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activeTab="9"/>
  </bookViews>
  <sheets>
    <sheet name="ЗС" sheetId="1" r:id="rId1"/>
    <sheet name="КСП" sheetId="2" r:id="rId2"/>
    <sheet name="Упр Соц разв" sheetId="3" r:id="rId3"/>
    <sheet name="КИО" sheetId="4" r:id="rId4"/>
    <sheet name="Упр агр копл и предпр" sheetId="5" r:id="rId5"/>
    <sheet name="ФЭУ" sheetId="7" r:id="rId6"/>
    <sheet name="РУО" sheetId="8" r:id="rId7"/>
    <sheet name="админ" sheetId="9" r:id="rId8"/>
    <sheet name="Упр. благ." sheetId="10" r:id="rId9"/>
    <sheet name="Упр. культ" sheetId="11" r:id="rId10"/>
    <sheet name="УКС" sheetId="12" r:id="rId11"/>
  </sheets>
  <calcPr calcId="145621"/>
</workbook>
</file>

<file path=xl/calcChain.xml><?xml version="1.0" encoding="utf-8"?>
<calcChain xmlns="http://schemas.openxmlformats.org/spreadsheetml/2006/main">
  <c r="AJ68" i="9" l="1"/>
  <c r="AJ16" i="9" s="1"/>
  <c r="AI68" i="9"/>
  <c r="AH68" i="9"/>
  <c r="AH16" i="9" s="1"/>
  <c r="AJ67" i="9"/>
  <c r="AI67" i="9"/>
  <c r="AH67" i="9"/>
  <c r="AJ62" i="9"/>
  <c r="AI62" i="9"/>
  <c r="AH62" i="9"/>
  <c r="AJ34" i="9"/>
  <c r="AI34" i="9"/>
  <c r="AH34" i="9"/>
  <c r="AH25" i="9"/>
  <c r="AI16" i="9"/>
</calcChain>
</file>

<file path=xl/sharedStrings.xml><?xml version="1.0" encoding="utf-8"?>
<sst xmlns="http://schemas.openxmlformats.org/spreadsheetml/2006/main" count="5467" uniqueCount="797">
  <si>
    <t>СВОД РЕЕСТРОВ РАСХОДНЫХ ОБЯЗАТЕЛЬСТВ МУНИЦИПАЛЬНЫХ ОБРАЗОВАНИЙ,
ВХОДЯЩИХ В СОСТАВ СУБЪЕКТА РОССИЙСКОЙ ФЕДЕРАЦИИ, В РАЗРЕЗЕ ВИДОВ МУНИЦИПАЛЬНЫХ ОБРАЗОВАНИЙ</t>
  </si>
  <si>
    <t>Финансовый орган субъекта Российской Федерации</t>
  </si>
  <si>
    <t>Финансово-экономическое управление администрации муниципального образования "Пермский муниципальный район"</t>
  </si>
  <si>
    <t>Единица измерения: тыс. руб. (с точностью до второго десятичного знака)</t>
  </si>
  <si>
    <t>Наименование полномочия, расходного обязательства</t>
  </si>
  <si>
    <t>Код строки</t>
  </si>
  <si>
    <t>Правовое основание финансового обеспечения полномочия, расходного обязательства муниципального образования</t>
  </si>
  <si>
    <t>Группа полномочий</t>
  </si>
  <si>
    <t>Код расхода по БК</t>
  </si>
  <si>
    <t>Российской Федерации</t>
  </si>
  <si>
    <t>субъекта Российской Федерации</t>
  </si>
  <si>
    <t>муниципальных образований</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</si>
  <si>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</si>
  <si>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</si>
  <si>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</si>
  <si>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</si>
  <si>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</si>
  <si>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</si>
  <si>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</si>
  <si>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</si>
  <si>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 xml:space="preserve">Нормативные правовые акты субъекта Российской Федерации </t>
  </si>
  <si>
    <t>2020 г.</t>
  </si>
  <si>
    <t>2021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</si>
  <si>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</si>
  <si>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</si>
  <si>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</si>
  <si>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</si>
  <si>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</si>
  <si>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</si>
  <si>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Всего</t>
  </si>
  <si>
    <t>2022 г.</t>
  </si>
  <si>
    <t>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</si>
  <si>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</si>
  <si>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X</t>
  </si>
  <si>
    <t>в том числе:</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</si>
  <si>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</si>
  <si>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</si>
  <si>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</si>
  <si>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</si>
  <si>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</si>
  <si>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</si>
  <si>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№131-ФЗ "Об общих принципах организации местного самоуправления в Российской Федерации"</t>
  </si>
  <si>
    <t>ст.33</t>
  </si>
  <si>
    <t>06.10.2003 - не установлена</t>
  </si>
  <si>
    <t>1) Решения Земского Собрания Пермского муниципального района от 27.02.2014 №422 "Об утверждении Положения о Молодежном парламенте Пермского муниципального района Пермского края"
2) Решения Земского Собрания Пермского муниципального района от 04.06.2010 №73 "Об утверждении Положения о Почетной грамоте Пермского муниципального района"
3) Решения Земского Собрания Пермского муниципального района от 26.11.2010 №120 "Об утверждении Положения о звании "Почетный гражданин муниципального образования "Пермский муниципальный район""
4) Решения Земского Собрания Пермского муниципального района от 19.12.2008 №736 "Об утверждении Положения о знаке отличия "За заслуги перед муниципальным образованием Пермский муниципальный район"
5) Решения Земского Собрания Пермского муниципального района от 13.12.2013 №408 "Об утверждении Положения о формах поощрения в Пермском муниципальном районе"
6) Решения Земского Собрания Пермского муниципального района от 13.12.2013 №408 "Об утверждении Положения о формах поощрения в Пермском муниципальном районе"</t>
  </si>
  <si>
    <t>1) в целом
2) в целом
3) в целом
4) в целом
5) в целом
6) п.6,1</t>
  </si>
  <si>
    <t>1) 27.02.2014 - не установлена
2) 04.06.2010 - не установлена
3) 26.11.2010 - не установлена
4) 19.12.2008 - не установлена
5) 13.12.2013 - не установлена
6) 13.12.2013 - не установлена</t>
  </si>
  <si>
    <t>1</t>
  </si>
  <si>
    <t>01/13</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</si>
  <si>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</si>
  <si>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</si>
  <si>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</si>
  <si>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</si>
  <si>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1) Федеральный закон от 06.10.2003 №131-ФЗ ""Об общих принципах организации местного самоуправления в РФ""
2) Федеральный закон от 31.07.1998 №146-ФЗ "Налоговый кодекс Российской Федерации"
3) Федеральный закон от 02.03.2007 №25-ФЗ "О муниципальной службе в Российской Федерации"
4) Федеральный закон от 06.10.2003 №131-ФЗ "Об общих принципах организации местного самоуправления в Российской Федерации"
5) Федеральный закон от 06.10.2003 №131-ФЗ "Об общих принципах организации местного самоуправления в Российской Федерации"
6) Федеральный закон от 06.10.2003 №131-ФЗ "Об общих принципах организации местного самоуправления в Российской Федерации"</t>
  </si>
  <si>
    <t>1) в целом
2) в целом
3) ст.22
4) ст.35
5) ст.53
6) ст.66</t>
  </si>
  <si>
    <t>1) 06.10.2003 - не установлена
2) 31.07.1998 - не установлена
3) 01.06.2007 - не установлена
4) 06.10.2003 - не установлена
5) 06.10.2003 - не установлена
6) 06.10.2003 - не установлена</t>
  </si>
  <si>
    <t>1) Закон Пермского края от 10.05.2011 №767-ПК "О гарантиях осуществления полномочий депутата, члена выборного органа местного самоуправления, выборного должностного лица местного самоуправления в Пермском крае"
2) Закон Пермского края от 10.05.2011 №767-ПК "О гарантиях осуществления полномочий депутата, члена выборного органа местного самоуправления, выборного должностного лица местного самоуправления в Пермском крае"
3) Закон Пермского края от 04.05.2008 №228-ПК. "О муниципальной службе в Пермском крае"
4) Закон Пермского края от 13.11.2017 №141-ПК "О налоге на имущество организаций на территории Пермского края и о внесении изменений в Закон Пермской области "О налогообложении в Пермском крае"
5) Закон Пермского края от 25.12.2015 №589-ПК "О транспортном налоге на территории Пермского края и о внесении изменения в Закон Пермской области "О налогообложении в Пермском крае"</t>
  </si>
  <si>
    <t>1) ст.7
2) ст.7,8
3) ст.12
4) ст.2-6
5) в целом</t>
  </si>
  <si>
    <t>1) 16.05.2011 - не установлена
2) 16.05.2011 - не установлена
3) 04.05.2008 - не установлена
4) 13.11.2017 - не установлена
5) 25.12.2015 - не установлена</t>
  </si>
  <si>
    <t>1) Постановление Правительства Пермского края от 01.11.2017 №881-п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содержание органов местного самоуправления муниципальных образований Пермского края на 2018 год и на плановый период 2019-2020 годов"
2) Постановление Правительства Пермского края от 01.11.2017 №881-п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содержание органов местного самоуправления муниципальных образований Пермского края на 2018 год и на плановый период 2019-2020 годов"
3) Постановление Правительства Пермского края от 10.11.2015 №960-п "Об утверждении методики расчета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 на очередной финансовый год и на плановый период, порядка проведения мониторинга соблюдения органами местного самоуправления муниципальных образований Пермского края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t>
  </si>
  <si>
    <t>1) п.1,2
2) п.2
3) п.1,1</t>
  </si>
  <si>
    <t>1) 06.11.2017 - не установлена
2) 06.11.2017 - не установлена
3) 10.11.2015 - не установлена</t>
  </si>
  <si>
    <t>1) Решения Земского Собрания Пермского муниципального района от 09.11.2009 №22-п "О возмещении расходов, связанных депутатской деятельностью"
2) Решения Земского Собрания Пермского муниципального района от 28.10.2010 №108 "О размере финансового обеспечения ежегодной диспансеризации одного муниципального служащего Пермского муниципального района"
3) Решение Совета муниципальных образований Пермского края от 28.04.2017 №4 "О размере, порядке и сроках уплаты членских взносов в Совет МО Пермского края в 2017-2018 гг"
4) Решения Земского Собрания Пермского муниципального района от 30.10.2014 №20-п "Об установлении главе Пермского муниципального района и заместителю председателя Земского Собрания Пермского муниципального района размеров ежемесячных надбавок и ежемесячной премии"
5)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6)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7) Решения Земского Собрания Пермского муниципального района от 16.03.2010 №48 "Об утверждении Положения о представительских расходах и расходах на мероприятия"
8) Решения Земского Собрания Пермского муниципального района от 27.02.2013 №326 "Об утверждении Положения об оплате труда лиц, замещающих муниципальную должность на постоянной основе"
9) Постановление главы Пермского муниципального района Пермского края от 27.12.2016 №154 "Об утверждении Порядка выплат средств из стимулирующего фонда муниципальных служащих аппарата главы и Земского Собрания Пермского муниципального района"
10) Решения Земского Собрания Пермского муниципального района от 29.01.2009 №752 "Об утверждении порядка и условий командирования муниципальных служащих органов местного самоуправления Пермского муниципального района"</t>
  </si>
  <si>
    <t>1) в целом
2) в целом
3) п.3
4) в целом
5) в целом
6) в целом
7) в целом
8) в целом
9) п.1-7
10) в целом</t>
  </si>
  <si>
    <t>1) 09.11.2009 - не установлена
2) 01.01.2011 - не установлена
3) 28.04.2017 - не установлена
4) 30.10.2014 - не установлена
5) 01.01.2012 - не установлена
6) 05.06.2008 - не установлена
7) 16.03.2010 - не установлена
8) 27.02.2013 - не установлена
9) 27.12.2016 - не установлена
10) 29.01.2009 - не установлена</t>
  </si>
  <si>
    <t>01/02
01/03
01/13</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</si>
  <si>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</si>
  <si>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</si>
  <si>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 Федеральный закон от 02.03.2007 №25-ФЗ "О муниципальной службе в Российской Федерации"
2) Федеральный закон от 06.10.2003 №131-ФЗ "Об общих принципах организации местного самоуправления в Российской Федерации"
3) Федеральный закон от 06.10.2003 №131-ФЗ "Об общих принципах организации местного самоуправления в Российской Федерации"</t>
  </si>
  <si>
    <t>1) ст.22
2) ст.35
3) ст.53</t>
  </si>
  <si>
    <t>1) 01.06.2007 - не установлена
2) 06.10.2003 - не установлена
3) 06.10.2003 - не установлена</t>
  </si>
  <si>
    <t>1) Закон Пермского края от 10.05.2011 №767-ПК "О гарантиях осуществления полномочий депутата, члена выборного органа местного самоуправления, выборного должностного лица местного самоуправления в Пермском крае"
2) Закон Пермского края от 10.05.2011 №767-ПК "О гарантиях осуществления полномочий депутата, члена выборного органа местного самоуправления, выборного должностного лица местного самоуправления в Пермском крае"
3) Закон Пермского края от 04.05.2008 №228-ПК. "О муниципальной службе в Пермском крае"
4) Закон Пермского края от 01.07.2011 №787-ПК "Оклассных чинах муниципальных служащих в Пермском крае"</t>
  </si>
  <si>
    <t>1) ст.7
2) ст.7,8
3) ст.12
4) ст.9</t>
  </si>
  <si>
    <t>1) 16.05.2011 - не установлена
2) 16.05.2011 - не установлена
3) 04.05.2008 - не установлена
4) 16.07.2011 - не установлена</t>
  </si>
  <si>
    <t>1) Решения Земского Собрания Пермского муниципального района от 09.11.2009 №22-п "О возмещении расходов, связанных депутатской деятельностью"
2) Решения Земского Собрания Пермского муниципального района от 28.10.2010 №108 "О размере финансового обеспечения ежегодной диспансеризации одного муниципального служащего Пермского муниципального района"
3) Решения Земского Собрания Пермского муниципального района от 30.10.2014 №20-п "Об установлении главе Пермского муниципального района и заместителю председателя Земского Собрания Пермского муниципального района размеров ежемесячных надбавок и ежемесячной премии"
4)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5) Решения Земского Собрания Пермского муниципального района от 27.02.2013 №326 "Об утверждении Положения об оплате труда лиц, замещающих муниципальную должность на постоянной основе"
6)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7) Постановление главы Пермского муниципального района Пермского края от 27.12.2016 №154 "Об утверждении Порядка выплат средств из стимулирующего фонда муниципальных служащих аппарата главы и Земского Собрания Пермского муниципального района"
8) Решения Земского Собрания Пермского муниципального района от 29.01.2009 №752 "Об утверждении порядка и условий командирования муниципальных служащих органов местного самоуправления Пермского муниципального района"</t>
  </si>
  <si>
    <t>1) в целом
2) в целом
3) в целом
4) в целом
5) в целом
6) в целом
7) п.1-7
8) в целом</t>
  </si>
  <si>
    <t>1) 09.11.2009 - не установлена
2) 01.01.2011 - не установлена
3) 30.10.2014 - не установлена
4) 01.01.2012 - не установлена
5) 27.02.2013 - не установлена
6) 01.01.2014 - не установлена
7) 27.12.2016 - не установлена
8) 29.01.2009 - не установлена</t>
  </si>
  <si>
    <t>01/02
01/03</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</si>
  <si>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</si>
  <si>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</si>
  <si>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п.7, ст.17</t>
  </si>
  <si>
    <t>Решения Земского Собрания Пермского муниципального района от 26.11.2010 №118 "О финансировании расходов по информированию населения"</t>
  </si>
  <si>
    <t>в целом</t>
  </si>
  <si>
    <t>26.11.2010 - не установлена</t>
  </si>
  <si>
    <t>Итого расходных обязательств муниципальных образований, без учета внутренних оборотов</t>
  </si>
  <si>
    <t>10600</t>
  </si>
  <si>
    <t>Итого расходных обязательств муниципальных образований</t>
  </si>
  <si>
    <t>10700</t>
  </si>
  <si>
    <t>"1" января 2020 г.</t>
  </si>
  <si>
    <t>на 1 января 2020</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</si>
  <si>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</si>
  <si>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</si>
  <si>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1148</t>
  </si>
  <si>
    <t>1) Федеральный закон от 02.03.2007 №25-ФЗ "О муниципальной службе в Российской Федерации"
2) Федеральный закон от 07.02.2011 №6-ФЗ "Об общих принципах организации и деятельности контрольно-счетных органов субъектов Российской Федерации и муниципальных образований"
3) Федеральный закон от 06.10.2003 №131-ФЗ "Об общих принципах организации местного самоуправления в Российской Федерации"
4) Федеральный закон от 06.10.2003 №131-ФЗ "Об общих принципах организации местного самоуправления в Российской Федерации"</t>
  </si>
  <si>
    <t>1) п.1
2) п.1
3) ст.14, 15
4) ст.38</t>
  </si>
  <si>
    <t>1) 01.06.2007 - не установлена
2) 01.10.2011 - не установлена
3) 06.10.2003 - не установлена
4) 06.10.2003 - не установлена</t>
  </si>
  <si>
    <t>1) Закон Пермского края от 04.05.2008 №228-ПК. "О муниципальной службе в Пермском крае"
2) Закон Пермского края от 01.07.2011 №787-ПК "Оклассных чинах муниципальных служащих в Пермском крае"</t>
  </si>
  <si>
    <t>1) п.1
2) ст.9</t>
  </si>
  <si>
    <t>1) 04.05.2008 - не установлена
2) 16.07.2011 - не установлена</t>
  </si>
  <si>
    <t>Постановление Пермского края от 30.11.2015 №1029-п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содержание органов местного самоуправления муниципальных образований Пермского края на 2016 год и на плановый период 2017-2018 годов""</t>
  </si>
  <si>
    <t>п.1</t>
  </si>
  <si>
    <t>07.12.2015 - не установлена</t>
  </si>
  <si>
    <t>1) Решение Совета депутатов Заболотского сельского поселения от 19.12.2012 №330 "О передаче полномочий по осуществлению внешнего финансового контроля"
2) Решение Совета депутатов Кондратовского сельского поселения от 20.12.2012 №434 "О передаче полномочий по осуществлению внешнего финансового контроля"
3) Решение Совета депутатов Пальниковского сельского поселения от 21.12.2012 №52 "О передаче полномочий по осуществлению внешнего финансового контроля"
4) Решения Совета депутатов Бершетского сельского поселения от 24.12.2012 №284 "О передаче полномочий по осуществлению внешнего финансового контроля"
5) Решения Совета депутатов Гамовского сельского поселения от 24.12.2012 №306 "О передаче полномочий по осуществлению внешнего финансового контроля"
6) Решения Совета депутатов Двуреченского сельского поселения от 20.12.2012 №303 "О передаче полномочий по осуществлению внешнего финансового контроля"
7) Решения Совета депутатов Кукуштанского сельского поселения от 12.12.2012 №342 "О передаче полномочий по осуществлению внешнего финансового контроля"
8) Решения Совета депутатов Култаевского сельского поселения от 14.11.2017 №318 "О передаче полномочий по осуществлению внешнего финансового контроля"
9) Решения Совета депутатов Платошинского сельского поселения от 21.12.2012 №306 "О передаче полномочий по осуществлению внешнего финансового контроля"
10) Решения Совета депутатов Сылвенского сельского поселения от 25.12.2012 №75 "О передаче полномочий по осуществлению внешнего финансового контроля"
11) Решения Совета депутатов Фроловского сельского поселения от 24.12.2012 №271 "О передаче полномочий по осуществлению внешнего финансового контроля"
12) Решения Совета депутатов Хохловского сельского поселения от 19.12.2012 №254 "О передаче полномочий по осуществлению внешнего финансового контроля"
13) Решения Совета депутатов Юго-Камского сельского поселения от 24.12.2012 №258 "О передаче полномочий по осуществлению внешнего финансового контроля"
14) Решения Совета депутатов Юговского сельского поселения от 18.12.2012 №251 "О передаче полномочий по осуществлению внешнего финансового контроля"
15) Решения Совета депутатов муниципального образования "Усть-Качкинское сельское поселение" от 14.12.2012 №296 "О передаче полномочий по осуществлению внешнего финансового контроля"
16) Решения Совета депутатов Лобановского сельского поселения от 12.11.2013 №32 "О передаче части полномочий"
17) Решения Земского Собрания Пермского муниципального района от 28.10.2010 №108 "О размере финансового обеспечения ежегодной диспансеризации одного муниципального служащего Пермского муниципального района"
18)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19) Решения Земского Собрания Пермского муниципального района от 28.04.2011 №172 "Об утверждении Положения о муниципальной службе в Пермском муниципальном районе"
20)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21) Решения Совета депутатов Савинского сельского поселения от 31.08.2011 №243 "Об утверждении Положения о почетном звании "Почетный гражданин Савинского сельского поселения""
22) Решения Земского Собрания Пермского муниципального района от 29.01.2009 №752 "Об утверждении порядка и условий командирования муниципальных служащих органов местного самоуправления Пермского муниципального района"
23) Соглашение о передаче полномочий по осуществлению внешнего муниципального финансового контроля от 29.12.2012 №149 "Соглашение о передаче полномочий по осуществлению внешнего муниципального финансового контроля"
24) Соглашение о передаче полномочий по осуществлению внешнего муниципального финансового контроля от 29.12.2012 №150 "Соглашение о передаче полномочий по осуществлению внешнего муниципального финансового контроля"
25) Соглашение о передаче полномочий по осуществлению внешнего муниципального финансового контроля от 29.12.2012 №151 "Соглашение о передаче полномочий по осуществлению внешнего муниципального финансового контроля"
26) Соглашение о передаче полномочий по осуществлению внешнего муниципального финансового контроля от 29.12.2012 №152 "Соглашение о передаче полномочий по осуществлению внешнего муниципального финансового контроля"
27) Соглашение о передаче полномочий по осуществлению внешнего муниципального финансового контроля от 29.12.2012 №153 "Соглашение о передаче полномочий по осуществлению внешнего муниципального финансового контроля"
28) Соглашение о передаче полномочий по осуществлению внешнего муниципального финансового контроля от 29.12.2012 №155 "Соглашение о передаче полномочий по осуществлению внешнего муниципального финансового контроля"
29) Соглашение о передаче полномочий по осуществлению внешнего муниципального финансового контроля от 29.12.2012 №156 "Соглашение о передаче полномочий по осуществлению внешнего муниципального финансового контроля"
30) Соглашение о передаче полномочий по осуществлению внешнего муниципального финансового контроля от 29.12.2012 №159 "Соглашение о передаче полномочий по осуществлению внешнего муниципального финансового контроля"
31) Соглашение о передаче полномочий по осуществлению внешнего муниципального финансового контроля от 29.12.2012 №160 "Соглашение о передаче полномочий по осуществлению внешнего муниципального финансового контроля"
32) Соглашение о передаче полномочий по осуществлению внешнего муниципального финансового контроля от 29.12.2012 №163 "Соглашение о передаче полномочий по осуществлению внешнего муниципального финансового контроля"
33) Соглашение о передаче полномочий по осуществлению внешнего муниципального финансового контроля от 29.12.2012 №164 "Соглашение о передаче полномочий по осуществлению внешнего муниципального финансового контроля"
34) Соглашение о передаче полномочий по осуществлению внешнего муниципального финансового контроля от 29.12.2012 №165 "Соглашение о передаче полномочий по осуществлению внешнего муниципального финансового контроля"
35) Соглашение о передаче полномочий по осуществлению внешнего муниципального финансового контроля от 29.12.2012 №166 "Соглашение о передаче полномочий по осуществлению внешнего муниципального финансового контроля"
36) Соглашение о передаче полномочий по осуществлению внешнего муниципального финансового контроля от 29.12.2012 №167 "Соглашение о передаче полномочий по осуществлению внешнего муниципального финансового контроля"
37) Соглашение о передаче полномочий по осуществлению внешнего муниципального финансового контроля от 29.12.2012 №168 "Соглашение о передаче полномочий по осуществлению внешнего муниципального финансового контроля"
38) Соглашение о передаче полномочий по осуществлению внешнего муниципального финансового контроля от 26.02.2014 №3 "Соглашение о передаче полномочий по осуществлению внешнего муниципального финансового контроля"
39) Соглашение о передаче полномочий по осуществлению внешнего муниципального финансового контроля от 26.02.2014 №4 "Соглашение о передаче полномочий по осуществлению внешнего муниципального финансового контроля"</t>
  </si>
  <si>
    <t>1) п.1
2) п.1
3) п.1
4) п.1
5) п.1
6) п.1
7) п.1
8) п.1
9) п.1
10) п.1
11) п.1
12) п.1
13) п.1
14) п.1
15) п.1
16) п.1
17) в целом
18) п.1
19) п.1
20) п.1
21) п.1
22) п.1
23) п.1
24) п.1
25) п.1
26) п.1
27) п.1
28) п.1
29) п.1
30) п.1
31) п.1
32) п.1
33) п.1
34) п.1
35) п.1
36) п.1
37) п.1
38) п.1
39) п.1</t>
  </si>
  <si>
    <t>1) 01.01.2013 - не установлена
2) 01.01.2013 - не установлена
3) 01.01.2013 - не установлена
4) 01.01.2013 - не установлена
5) 01.01.2013 - не установлена
6) 01.01.2013 - не установлена
7) 01.01.2013 - не установлена
8) 01.01.2013 - не установлена
9) 01.01.2013 - не установлена
10) 01.01.2013 - не установлена
11) 01.01.2013 - не установлена
12) 01.01.2013 - не установлена
13) 01.01.2013 - не установлена
14) 01.01.2013 - не установлена
15) 01.01.2013 - не установлена
16) 01.01.2014 - не установлена
17) 01.01.2011 - не установлена
18) 01.01.2012 - не установлена
19) 05.05.2011 - не установлена
20) 05.06.2008 - не установлена
21) 29.01.2014 - не установлена
22) 29.01.2009 - не установлена
23) 01.01.2013 - 31.12.2020
24) 01.01.2013 - 31.12.2020
25) 01.01.2013 - 31.12.2020
26) 01.01.2013 - 31.12.2020
27) 01.01.2013 - 31.12.2020
28) 01.01.2013 - 31.12.2020
29) 01.01.2013 - 31.12.2020
30) 01.01.2013 - 31.12.2020
31) 01.01.2013 - 31.12.2020
32) 01.01.2013 - 31.12.2020
33) 01.01.2013 - 31.12.2020
34) 01.01.2013 - 31.12.2020
35) 01.01.2013 - 31.12.2020
36) 01.01.2013 - 31.12.2020
37) 01.01.2013 - 31.12.2020
38) 26.02.2014 - 31.12.2020
39) 26.02.2014 - 31.12.2020</t>
  </si>
  <si>
    <t>01/06</t>
  </si>
  <si>
    <t>1149</t>
  </si>
  <si>
    <t>1) Федеральный закон от 02.03.2007 №25-ФЗ "О муниципальной службе в Российской Федерации"
2) Федеральный закон от 07.02.2011 №6-ФЗ "Об общих принципах организации и деятельности контрольно-счетных органов субъектов Российской Федерации и муниципальных образований"
3) Федеральный закон от 06.10.2003 №131-ФЗ "Об общих принципах организации местного самоуправления в Российской Федерации"</t>
  </si>
  <si>
    <t>1) п.1
2) п.1
3) ст.38</t>
  </si>
  <si>
    <t>1) 01.06.2007 - не установлена
2) 01.10.2011 - не установлена
3) 06.10.2003 - не установлена</t>
  </si>
  <si>
    <t>1) Решение Совета депутатов Заболотского сельского поселения от 19.12.2012 №330 "О передаче полномочий по осуществлению внешнего финансового контроля"
2) Решение Совета депутатов Кондратовского сельского поселения от 20.12.2012 №434 "О передаче полномочий по осуществлению внешнего финансового контроля"
3) Решение Совета депутатов Пальниковского сельского поселения от 21.12.2012 №52 "О передаче полномочий по осуществлению внешнего финансового контроля"
4) Решения Совета депутатов Бершетского сельского поселения от 24.12.2012 №284 "О передаче полномочий по осуществлению внешнего финансового контроля"
5) Решения Совета депутатов Гамовского сельского поселения от 24.12.2012 №306 "О передаче полномочий по осуществлению внешнего финансового контроля"
6) Решения Совета депутатов Двуреченского сельского поселения от 20.12.2012 №303 "О передаче полномочий по осуществлению внешнего финансового контроля"
7) Решения Совета депутатов Кукуштанского сельского поселения от 12.12.2012 №342 "О передаче полномочий по осуществлению внешнего финансового контроля"
8) Решения Совета депутатов Култаевского сельского поселения от 14.11.2017 №318 "О передаче полномочий по осуществлению внешнего финансового контроля"
9) Решения Совета депутатов Платошинского сельского поселения от 21.12.2012 №306 "О передаче полномочий по осуществлению внешнего финансового контроля"
10) Решения Совета депутатов Сылвенского сельского поселения от 25.12.2012 №75 "О передаче полномочий по осуществлению внешнего финансового контроля"
11) Решения Совета депутатов Фроловского сельского поселения от 24.12.2012 №271 "О передаче полномочий по осуществлению внешнего финансового контроля"
12) Решения Совета депутатов Хохловского сельского поселения от 19.12.2012 №254 "О передаче полномочий по осуществлению внешнего финансового контроля"
13) Решения Совета депутатов Юго-Камского сельского поселения от 24.12.2012 №258 "О передаче полномочий по осуществлению внешнего финансового контроля"
14) Решения Совета депутатов Юговского сельского поселения от 18.12.2012 №251 "О передаче полномочий по осуществлению внешнего финансового контроля"
15) Решения Совета депутатов муниципального образования "Усть-Качкинское сельское поселение" от 14.12.2012 №296 "О передаче полномочий по осуществлению внешнего финансового контроля"
16) Решения Совета депутатов Лобановского сельского поселения от 12.11.2013 №32 "О передаче части полномочий"
17)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18) Решения Земского Собрания Пермского муниципального района от 28.04.2011 №172 "Об утверждении Положения о муниципальной службе в Пермском муниципальном районе"
19) Решения Совета депутатов Савинского сельского поселения от 31.08.2011 №243 "Об утверждении Положения о почетном звании "Почетный гражданин Савинского сельского поселения""
20) Соглашение о передаче полномочий по осуществлению внешнего муниципального финансового контроля от 29.12.2012 №149 "Соглашение о передаче полномочий по осуществлению внешнего муниципального финансового контроля"
21) Соглашение о передаче полномочий по осуществлению внешнего муниципального финансового контроля от 29.12.2012 №150 "Соглашение о передаче полномочий по осуществлению внешнего муниципального финансового контроля"
22) Соглашение о передаче полномочий по осуществлению внешнего муниципального финансового контроля от 29.12.2012 №151 "Соглашение о передаче полномочий по осуществлению внешнего муниципального финансового контроля"
23) Соглашение о передаче полномочий по осуществлению внешнего муниципального финансового контроля от 29.12.2012 №152 "Соглашение о передаче полномочий по осуществлению внешнего муниципального финансового контроля"
24) Соглашение о передаче полномочий по осуществлению внешнего муниципального финансового контроля от 29.12.2012 №153 "Соглашение о передаче полномочий по осуществлению внешнего муниципального финансового контроля"
25) Соглашение о передаче полномочий по осуществлению внешнего муниципального финансового контроля от 29.12.2012 №155 "Соглашение о передаче полномочий по осуществлению внешнего муниципального финансового контроля"
26) Соглашение о передаче полномочий по осуществлению внешнего муниципального финансового контроля от 29.12.2012 №156 "Соглашение о передаче полномочий по осуществлению внешнего муниципального финансового контроля"
27) Соглашение о передаче полномочий по осуществлению внешнего муниципального финансового контроля от 29.12.2012 №159 "Соглашение о передаче полномочий по осуществлению внешнего муниципального финансового контроля"
28) Соглашение о передаче полномочий по осуществлению внешнего муниципального финансового контроля от 29.12.2012 №160 "Соглашение о передаче полномочий по осуществлению внешнего муниципального финансового контроля"
29) Соглашение о передаче полномочий по осуществлению внешнего муниципального финансового контроля от 29.12.2012 №163 "Соглашение о передаче полномочий по осуществлению внешнего муниципального финансового контроля"
30) Соглашение о передаче полномочий по осуществлению внешнего муниципального финансового контроля от 29.12.2012 №164 "Соглашение о передаче полномочий по осуществлению внешнего муниципального финансового контроля"
31) Соглашение о передаче полномочий по осуществлению внешнего муниципального финансового контроля от 29.12.2012 №165 "Соглашение о передаче полномочий по осуществлению внешнего муниципального финансового контроля"
32) Соглашение о передаче полномочий по осуществлению внешнего муниципального финансового контроля от 29.12.2012 №166 "Соглашение о передаче полномочий по осуществлению внешнего муниципального финансового контроля"
33) Соглашение о передаче полномочий по осуществлению внешнего муниципального финансового контроля от 29.12.2012 №167 "Соглашение о передаче полномочий по осуществлению внешнего муниципального финансового контроля"
34) Соглашение о передаче полномочий по осуществлению внешнего муниципального финансового контроля от 29.12.2012 №168 "Соглашение о передаче полномочий по осуществлению внешнего муниципального финансового контроля"
35) Соглашение о передаче полномочий по осуществлению внешнего муниципального финансового контроля от 26.02.2014 №3 "Соглашение о передаче полномочий по осуществлению внешнего муниципального финансового контроля"
36) Соглашение о передаче полномочий по осуществлению внешнего муниципального финансового контроля от 26.02.2014 №4 "Соглашение о передаче полномочий по осуществлению внешнего муниципального финансового контроля"</t>
  </si>
  <si>
    <t>1) п.1
2) п.1
3) п.1
4) п.1
5) п.1
6) п.1
7) п.1
8) п.1
9) п.1
10) п.1
11) п.1
12) п.1
13) п.1
14) п.1
15) п.1
16) п.1
17) п.1
18) п.1
19) п.1
20) п.1
21) п.1
22) п.1
23) п.1
24) п.1
25) п.1
26) п.1
27) п.1
28) п.1
29) п.1
30) п.1
31) п.1
32) п.1
33) п.1
34) п.1
35) п.1
36) п.1</t>
  </si>
  <si>
    <t>1) 01.01.2013 - не установлена
2) 01.01.2013 - не установлена
3) 01.01.2013 - не установлена
4) 01.01.2013 - не установлена
5) 01.01.2013 - не установлена
6) 01.01.2013 - не установлена
7) 01.01.2013 - не установлена
8) 01.01.2013 - не установлена
9) 01.01.2013 - не установлена
10) 01.01.2013 - не установлена
11) 01.01.2013 - не установлена
12) 01.01.2013 - не установлена
13) 01.01.2013 - не установлена
14) 01.01.2013 - не установлена
15) 01.01.2013 - не установлена
16) 01.01.2014 - не установлена
17) 01.01.2012 - не установлена
18) 05.05.2011 - не установлена
19) 29.01.2014 - не установлена
20) 01.01.2013 - 31.12.2020
21) 01.01.2013 - 31.12.2020
22) 01.01.2013 - 31.12.2020
23) 01.01.2013 - 31.12.2020
24) 01.01.2013 - 31.12.2020
25) 01.01.2013 - 31.12.2020
26) 01.01.2013 - 31.12.2020
27) 01.01.2013 - 31.12.2020
28) 01.01.2013 - 31.12.2020
29) 01.01.2013 - 31.12.2020
30) 01.01.2013 - 31.12.2020
31) 01.01.2013 - 31.12.2020
32) 01.01.2013 - 31.12.2020
33) 01.01.2013 - 31.12.2020
34) 01.01.2013 - 31.12.2020
35) 26.02.2014 - 31.12.2020
36) 26.02.2014 - 31.12.2020</t>
  </si>
  <si>
    <t>1) Федеральный закон от 06.10.2003 №131-ФЗ ""Об общих принципах организации местного самоуправления в РФ""
2) Федеральный закон от 02.03.2007 №25-ФЗ "О муниципальной службе в Российской Федерации"
3) Федеральный закон от 07.02.2011 №6-ФЗ "Об общих принципах организации и деятельности контрольно-счетных органов субъектов Российской Федерации и муниципальных образований"
4) Федеральный закон от 06.10.2003 №131-ФЗ "Об общих принципах организации местного самоуправления в Российской Федерации"</t>
  </si>
  <si>
    <t>1) в целом
2) п.1
3) п.1
4) ст.38</t>
  </si>
  <si>
    <t>1) 06.10.2003 - не установлена
2) 01.06.2007 - не установлена
3) 01.10.2011 - не установлена
4) 06.10.2003 - не установлена</t>
  </si>
  <si>
    <t>1) Закон Пермского края от 04.05.2008 №228-ПК. "О муниципальной службе в Пермском крае"
2) Закон Пермской области от 30.08.2001 №1685-296 "О налогообложении в Пермской области"
3) Закон Пермского края от 01.07.2011 №787-ПК "Оклассных чинах муниципальных служащих в Пермском крае"</t>
  </si>
  <si>
    <t>1) п.1
2) п.1
3) ст.9</t>
  </si>
  <si>
    <t>1) 04.05.2008 - не установлена
2) 31.10.2001 - 31.12.2016
3) 16.07.2011 - не установлена</t>
  </si>
  <si>
    <t>1) Решения Земского Собрания Пермского муниципального района от 28.10.2010 №108 "О размере финансового обеспечения ежегодной диспансеризации одного муниципального служащего Пермского муниципального района"
2)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3) Решения Земского Собрания Пермского муниципального района от 28.04.2011 №172 "Об утверждении Положения о муниципальной службе в Пермском муниципальном районе"
4)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5) Решения Земского Собрания Пермского муниципального района от 16.03.2010 №48 "Об утверждении Положения о представительских расходах и расходах на мероприятия"
6)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7) Решения Земского Собрания Пермского муниципального района от 29.01.2009 №752 "Об утверждении порядка и условий командирования муниципальных служащих органов местного самоуправления Пермского муниципального района"</t>
  </si>
  <si>
    <t>1) п.1
2) п.1
3) п.1
4) п.1
5) в целом
6) п.1
7) п.1</t>
  </si>
  <si>
    <t>1) 01.01.2011 - не установлена
2) 01.01.2012 - не установлена
3) 05.05.2011 - не установлена
4) 05.06.2008 - не установлена
5) 16.03.2010 - не установлена
6) 01.01.2014 - не установлена
7) 29.01.2009 - не установлена</t>
  </si>
  <si>
    <t>01/06
01/13</t>
  </si>
  <si>
    <t>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28.04.2011 №172 "Об утверждении Положения о муниципальной службе в Пермском муниципальном районе"
3)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t>
  </si>
  <si>
    <t>1) п.1
2) п.1
3) п.1</t>
  </si>
  <si>
    <t>1) 01.01.2012 - не установлена
2) 05.05.2011 - не установлена
3) 01.01.2014 - не установлена</t>
  </si>
  <si>
    <t>обеспечение условий для развития на территории муниципального района физической культуры, школьного спорта и массового спорта</t>
  </si>
  <si>
    <t>1046</t>
  </si>
  <si>
    <t>1) Федеральный закон от 04.12.2007 №329-ФЗ "О физической культуре и спорте в Российской Федерации"
2) Федеральный закон от 06.10.2003 №131-ФЗ "Об общих принципах организации местного самоуправления в Российской Федерации"</t>
  </si>
  <si>
    <t>1) в целом
2) в целом</t>
  </si>
  <si>
    <t>1) 30.03.2008 - не установлена
2) 06.10.2003 - не установлена</t>
  </si>
  <si>
    <t>1) Постановления Администрации Пермского муниципального района от 08.02.2018 №48 "Об установлении расходного обязательства Пермского муниципального района и утверждении Порядка расходования средств районного бюджета на мероприятия по развитию физической культуры и спорта в Пермском муниципальном районе"
2) Решения Земского Собрания Пермского муниципального района от 26.06.2008 №678 "Об утверждении Положения о физической культуре и спорте на территории Пермского муниципального района"
3) Постановления Администрации Пермского муниципального района от 27.09.2016 №520 "Об утверждении Порядка о матреиальном обеспечении участников спортивных мероприятий"</t>
  </si>
  <si>
    <t>1) в целом
2) в целом
3) в целом</t>
  </si>
  <si>
    <t>1) 08.02.2018 - не установлена
2) 03.07.2008 - не установлена
3) 27.09.2016 - не установлена</t>
  </si>
  <si>
    <t>11</t>
  </si>
  <si>
    <t>11/01</t>
  </si>
  <si>
    <t>организация и осуществление мероприятий межпоселенческого характера по работе с детьми и молодежью</t>
  </si>
  <si>
    <t>1048</t>
  </si>
  <si>
    <t>1) Постановления Администрации Пермского муниципального района от 23.08.2017 №284-С "О создании муниципального казенного учреждения "Управление по молодежной политике и спорту Пермского муниципального района""
2) Постановления Администрации Пермского муниципального района от 27.09.2017 №353-С "Об оплате труда работников муниципального казенного учреждения "Управление по молодежной политике и спорту Пермского муниципального района""
3) Постановления Администрации Пермского муниципального района от 11.04.2018 №161 "Об установлении расходного обязательства и утверждении Порядка расходования средств бюджета Пермского муниципального района на проведение мероприятий по развитию молодежной политики в Пермском мунципальном районе и Порядка материального обеспечения участников мероприятий в области молодежной политики"
4) Постановления Администрации Пермского муниципального района от 21.12.2016 №716 "Об установлении расходных обязательств Пермского муниципального района на проведение мероприятий по развитию молодежной политики в Пермском муниципальном районе"
5) Постановления Администрации Пермского муниципального района от 12.10.2016 №542 "Об утверждении плана мероприятий ("дорожной карты") по развитию молодежной политики в Пермском муниципальном районе"</t>
  </si>
  <si>
    <t>1) в целом
2) в целом
3) в целом
4) в целом
5) в целом</t>
  </si>
  <si>
    <t>1) 23.08.2017 - не установлена
2) 27.09.2017 - не установлена
3) 11.04.2018 - не установлена
4) 21.12.2016 - не установлена
5) 12.10.2016 - не установлена</t>
  </si>
  <si>
    <t>6</t>
  </si>
  <si>
    <t>01/13
07/07</t>
  </si>
  <si>
    <t>1) Федеральный закон от 02.03.2007 №25-ФЗ "О муниципальной службе в Российской Федерации"
2) Федеральный закон от 06.10.2003 №131-ФЗ "Об общих принципах организации местного самоуправления в Российской Федерации"</t>
  </si>
  <si>
    <t>1) 01.06.2007 - не установлена
2) 06.10.2003 - не установлена</t>
  </si>
  <si>
    <t>1) Закон Пермского края от 04.05.2008 №228-ПК "О муниципальной службе в Пермском крае"
2) Закон Пермского края от 01.07.2011 №787-ПК "Оклассных чинах муниципальных служащих в Пермском крае"</t>
  </si>
  <si>
    <t>1) Постановление Правительства Пермского края от 26.04.2013 №346-п "О конкурсе муниципальных районов и городских округов Пермского края по достижению наиболее результативных значений показателей управленческой деятельности"
2) Постановление Правительства Пермского края от 10.11.2015 №960-п "Об утверждении методики расчета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 на очередной финансовый год и на плановый период, порядка проведения мониторинга соблюдения органами местного самоуправления муниципальных образований Пермского края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t>
  </si>
  <si>
    <t>1) 26.04.2013 - не установлена
2) 10.11.2015 - не установлена</t>
  </si>
  <si>
    <t>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3) Постановления Администрации Пермского муниципального района от 27.12.2016 №737 "Об утверждении Порядка выплат средств из стимулирующего фонда администрации Пермского муниципального района"
4) Решения Земского Собрания Пермского муниципального района от 29.01.2009 №752 "Об утверждении порядка и условий командирования муниципальных служащих органов местного самоуправления Пермского муниципального района"</t>
  </si>
  <si>
    <t>1) в целом
2) в целом
3) в целом
4) в целом</t>
  </si>
  <si>
    <t>1) 01.01.2012 - не установлена
2) 05.06.2008 - не установлена
3) 01.01.2017 - не установлена
4) 29.01.2009 - не установлена</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</si>
  <si>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</si>
  <si>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</si>
  <si>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за счет субвенций, предоставленных из федерального бюджета, всего</t>
  </si>
  <si>
    <t>1701</t>
  </si>
  <si>
    <t>на осуществление полномочий по обеспечению жильем отдельных категорий граждан, установленных Федеральным законом от 12 января 1995 г. № 5-ФЗ «О ветеранах», в соответствии с Указом Президента Российской Федерации от 7 мая 2008 г. № 714 «Об обеспечении жильем ветеранов Великой Отечественной войны 1941 - 1945 годов»</t>
  </si>
  <si>
    <t>1715</t>
  </si>
  <si>
    <t>1) Федеральный закон от 12.01.1995 №5-ФЗ "О ветеранах"
2) Федеральный закон от 24.11.1995 №181-ФЗ "О социальной защите инвалидов в Российской Федерации"
3) Федеральный закон от 06.10.2003 №131-ФЗ "Об общих принципах организации местного самоуправления в Российской Федерации"</t>
  </si>
  <si>
    <t>1) 25.01.1995 - не установлена
2) 02.12.1995 - не установлена
3) 06.10.2003 - не установлена</t>
  </si>
  <si>
    <t>1) Постановление Правительства Российской Федерации от 17.12.2010 №1050 "О реализации отдельных мероприятий государственной программы Российской Федерации "Обеспечение доступным и комфортным жильем и коммунальными услугами граждан Российской Федерации""
2) Постановление Правительства Российской Федерации от 17.12.2010 №1050 "О федеральной целевой программе "Жилище" на 2015 - 2020 годы"</t>
  </si>
  <si>
    <t>1) 01.01.2018 - не установлена
2) 08.02.2011 - 31.12.2017</t>
  </si>
  <si>
    <t>1) Постановление Правительства Пермского края от 01.04.2014 №215-п "О реализации мероприятий подпрограммы 1 "Государственная социальная поддержка семей и детей" государственной программы "Семья и дети Пермского края", утвержденной Постановлением Правительства Пермского края от 3 октября 2013 г. N 1322-п"
2) Постановление Правительства Пермского края от 02.03.2007 №21-п "Об утверждении Порядка предоставления мер социальной поддержки по обеспечению жильем ветеранов, инвалидов и семей, имеющих детей-инвалидов, нуждающихся в улучшении жилищных условий"</t>
  </si>
  <si>
    <t>1) 18.04.2014 - 14.05.2018
2) 24.03.2007 - не установлена</t>
  </si>
  <si>
    <t>10/03</t>
  </si>
  <si>
    <t>на 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 № 181-ФЗ «О социальной защите инвалидов в Российской Федерации»</t>
  </si>
  <si>
    <t>1716</t>
  </si>
  <si>
    <t>за счет субвенций, предоставленных из бюджета субъекта Российской Федерации, всего</t>
  </si>
  <si>
    <t>1800</t>
  </si>
  <si>
    <t>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</si>
  <si>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</si>
  <si>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1) Федеральный закон от 06.10.2003 №131-ФЗ ""Об общих принципах организации местного самоуправления в РФ""
2) Федеральный закон от 21.12.1996 №159-ФЗ "О дополнительных гарантиях по социальной поддержке детей-сирот и детей, оставшихся без попечения родителей"
3) Федеральный закон от 06.10.2003 №131-ФЗ "Об общих принципах организации местного самоуправления в Российской Федерации"
4) Федеральный закон от 24.06.1999 №120-ФЗ "Об основах системы профилактики безнадзорности и правонарушений несовершеннолетних"</t>
  </si>
  <si>
    <t>1) 06.10.2003 - не установлена
2) 27.12.1996 - не установлена
3) 06.10.2003 - не установлена
4) 30.06.1999 - не установлена</t>
  </si>
  <si>
    <t>Постановление Правительства Российской Федерации от 10.12.2002 №879 "Об утверждении Положения о регистрации и учете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t>
  </si>
  <si>
    <t>02.01.2003 - не установлена</t>
  </si>
  <si>
    <t>1) Закон Пермского края от 19.12.2006 №44-КЗ ""О наделении органов местного самоуправления муниципальных районов и городских округов государственными полномочиями по образованию комиссий по делам несовершеннолетних и защите их прав и организации их деятельности""
2) Закон Пермского края от 10.05.2017 №88-ПК ""О наделении органов местного самоуправления отдельными государственными полномочиями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3) Закон Пермской области от 05.09.2005 №2441-539 "О комиссиях по делам несовершеннолетних и защите их прав"
4) Закон Пермского края от 18.12.2007 №159-ПК "О наделении органов местного самоуправления муниципальных районов и городских округов Пермского края государственными полномочиями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</si>
  <si>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1) 19.12.2006 - не установлена
2) 10.07.2017 - не установлена
3) 01.01.2006 - не установлена
4) 31.12.2007 - не установлена</t>
  </si>
  <si>
    <t>1) Постановление Правительства Пермского края от 12.07.2017 №665-п ""Об утверждении порядков по финансовому обеспечению и осуществлению органами местного самоуправления отдельных гос.полномочий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2) Постановление Правительства Пермского края от 21.12.2007 №357-п "Об утверждении Порядка передачи и расходования субвенций, предоставляемых из бюджета Пермского края бюджетам муниципальных районов и городских округов Пермского края для осуществления государственных полномочий Пермского края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</si>
  <si>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1) 22.07.2017 - не установлена
2) 28.12.2007 - не установлена</t>
  </si>
  <si>
    <t>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t>
  </si>
  <si>
    <t>01.01.2012 - не установлена</t>
  </si>
  <si>
    <t>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</si>
  <si>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</si>
  <si>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</si>
  <si>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</si>
  <si>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1) Федеральный закон от 21.12.1996 №159-ФЗ "О дополнительных гарантиях по социальной поддержке детей-сирот и детей, оставшихся без попечения родителей"
2) Федеральный закон от 06.10.2003 №131-ФЗ "Об общих принципах организации местного самоуправления в Российской Федерации"</t>
  </si>
  <si>
    <t>1) 27.12.1996 - не установлена
2) 06.10.2003 - не установлена</t>
  </si>
  <si>
    <t>Закон Пермского края от 10.05.2017 №88-ПК ""О наделении органов местного самоуправления отдельными государственными полномочиями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</si>
  <si>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10.07.2017 - не установлена</t>
  </si>
  <si>
    <t>Постановление Правительства Пермского края от 12.07.2017 №665-п ""Об утверждении порядков по финансовому обеспечению и осуществлению органами местного самоуправления отдельных гос.полномочий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</si>
  <si>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22.07.2017 - не установлена</t>
  </si>
  <si>
    <t>10</t>
  </si>
  <si>
    <t>05/01
10/04
10/06</t>
  </si>
  <si>
    <t>владение, пользование и распоряжение имуществом, находящимся в муниципальной собственности муниципального района</t>
  </si>
  <si>
    <t>1005</t>
  </si>
  <si>
    <t>1) Федеральный закон от 25.12.2012 №271-ФЗ ""О внесении изменений в Жилищный кодекс РФ и отдельные законодательные акты РФ""
2) Федеральный закон от 06.10.2003 №131-ФЗ ""Об общих принципах организации местного самоуправления в РФ""
3) Федеральный закон от 06.10.2003 №131-ФЗ ""Об общих принципах организации местного самоуправления в РФ""
4) Федеральный закон от 06.10.2003 №131-ФЗ ""Об общих принципах организации местного самоуправления в РФ""
5) Федеральный закон от 06.10.2003 №131-ФЗ ""Об общих принципах организации местного самоуправления в РФ""
6) Федеральный закон от 21.07.1997 №122-ФЗ "О государственной регистрации прав на недвижимое имущество и сделок с ними"
7) Федеральный закон от 02.03.2007 №25-ФЗ "О муниципальной службе в Российской Федерации"
8) Федеральный закон от 21.12.2001 №178-ФЗ "О приватизации государственного и муниципального имущества"
9) Федеральный закон от 08.11.2007 №257-ФЗ "Об автомобильных дорогах и о дорожной деятельности в РФ и  о внесении изменений в отдельные законодательные акты РФ"
10) Федеральный закон от 29.07.1998 №135-ФЗ "Об оценочной деятельности в Российской Федерации"</t>
  </si>
  <si>
    <t>1) в целом
2) в целом
3) п.20,1,3,15, ч.1,4, ст.14,15
4) п.36, ст.15
5) пп.3.5, п.5, ч.1, ст.15
6) ст.4.33
7) ст.22
8) ст.12
9) ст.13
10) ст.8</t>
  </si>
  <si>
    <t>1) 25.12.2012 - не установлена
2) 06.10.2003 - не установлена
3) 06.10.2003 - не установлена
4) 06.10.2003 - не установлена
5) 06.10.2003 - не установлена
6) 28.01.1998 - не установлена
7) 01.06.2007 - не установлена
8) 26.04.2002 - не установлена
9) 14.11.2007 - не установлена
10) 06.08.1998 - не установлена</t>
  </si>
  <si>
    <t>1) Закон Пермского края от 01.12.2011 №859-ПК ""О дорожном фонде Пермского края и о внесении изменения в Закон Пермского края "О бюджетном процессе в Пермском крае""
2) Закон Пермского края от 01.07.2011 №787-ПК "Оклассных чинах муниципальных служащих в Пермском крае"</t>
  </si>
  <si>
    <t>1) в целом
2) ст.9</t>
  </si>
  <si>
    <t>1) 13.12.2011 - не установлена
2) 16.07.2011 - не установлена</t>
  </si>
  <si>
    <t>1) Постановление Правительства Пермского края от 26.04.2013 №346-п "О конкурсе  муниципальных  районов и городских округов  Пермского края по достижению наиболее результативныхзначений показателей  управленческой деятельности"
2) Постановление Правительства Пермского края от 30.11.2015 №1029-п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содержание органов местного самоуправления муниципальных образований Пермского края на 2016 год и на плановый период 2017-2018 годов"
3) Постановление Правительства Пермского края от 12.12.2014 №1447-п "Об утверждении Порядка предоставления субсидий бюджетам муниципальных образований Пермского края на строительство (реконструкцию), капитальный ремонт и ремонт автомобильных дорог общего пользования местного значения, находящихся на территории Пермского края"
4) Постановление Правительства Пермского края от 16.05.2012 №314-П "Об утверждении Порядка предоставления субсидий местным бюджетам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и внесении изменений в отдельные постановления Правительства Пермского края"</t>
  </si>
  <si>
    <t>1) п.2
2) п.1
3) в целом
4) в целом</t>
  </si>
  <si>
    <t>1) 26.04.2013 - не установлена
2) 30.11.2015 - не установлена
3) 01.01.2015 - не установлена
4) 01.06.2012 - 16.04.2018</t>
  </si>
  <si>
    <t>1) Постановления Администрации Пермского муниципального района от 18.09.2018 №471 ""Об изъятии земельных участков с целью размещения объекта капитального строительства (автомобильных дорог местного значения)"
2) Постановления Администрации Пермского муниципального района от 29.08.2018 №443 ""Об утверждении проекта межевания территории коттеджного поселка "Южный ветер" в с.Култаево сельского поселения Пермского муниципального района Пермского края, в целях организации дорожной деятельности Култаевского сельского поселения""
3) Решения Земского Собрания Пермского муниципального района от 26.09.2013 №384 "О создании дорожного фонда Пермского муниципального района и об утверждении Порядка формирования использования бюджетных ассигнований дорожного фонда"
4) Постановления Администрации Пермского муниципального района от 04.07.2013 №1838 "Об оплате труда работников муниципального казенного учреждения "Управление земельно-имущественными ресурсами Пермского муниципального района""
5)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6)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7) Решения Земского Собрания Пермского муниципального района от 28.08.2008 №696 "Об утверждении Положения о порядке установления и распоряжения муниципальной собственностью Пермского муниципального района"
8) Решения Земского Собрания Пермского муниципального района от 28.08.2008 №696 "Об утверждении Положения о порядке установления и распоряжения муниципальной собственностью Пермского муниципального района"
9) Решения Земского Собрания Пермского муниципального района от 28.03.2013 №337 "Об утверждении Положения о приватизации муниципального имущества Пермского муниципального района"
10) Решения Земского Собрания Пермского муниципального района от 24.09.2015 №97 "Об утверждении Положения об автомобильных дорогах и дорожной деятельности на территории Пермского муниципального района"
11) Решения Земского Собрания Пермского муниципального района от 29.03.2012 №253 "Об утверждении Положения об аренде муниципального имущества"
12) Постановления Администрации Пермского муниципального района от 25.07.2016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
13) Постановления Администрации Пермского муниципального района от 05.02.2014 №323 "Об утверждении Правил осуществления капитальных вложений в объекты муниципальной собственности за счет срдств бюджета Пермского муниципального района"
14) Постановления Администрации Пермского муниципального района от 04.12.2014 №5071 "Об утверждении правил расчета размеров ассигнований бюджета Пермского мниципального района на капитальный ремонт, ремонт и содержание автомобильных дорог"
15) Постановления Администрации Пермского муниципального района от 26.07.2018 №390 "Об утверждении проекта планировки территории по внесению изменений в документацию по планировке территории коттеджного поселка "Южный ветер" в с. Култаево Култаевского сельского поселения Пермского муниципального района Пермского края""</t>
  </si>
  <si>
    <t>1) в целом
2) в целом
3) п.2
4) в целом
5) в целом
6) ч.5
7) в целом
8) п.11
9) п.1
10) в целом
11) в целом
12) в целом
13) п.4
14) п.1
15) в целом</t>
  </si>
  <si>
    <t>1) 18.09.2018 - не установлена
2) 29.08.2018 - не установлена
3) 27.09.2013 - не установлена
4) 04.07.2013 - не установлена
5) 01.01.2012 - не установлена
6) 05.06.2008 - не установлена
7) 10.09.2008 - не установлена
8) 10.09.2008 - не установлена
9) 04.04.2013 - не установлена
10) 08.10.2015 - не установлена
11) 05.04.2012 - не установлена
12) 25.07.2016 - не установлена
13) 05.02.2014 - не установлена
14) 04.12.2014 - не установлена
15) 26.07.2018 - не установлена</t>
  </si>
  <si>
    <t>01/13
04/12
05/01</t>
  </si>
  <si>
    <t>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 № 38-ФЗ «О рекламе»</t>
  </si>
  <si>
    <t>1028</t>
  </si>
  <si>
    <t>Федеральный закон от 13.03.2006 №38-ФЗ ""О рекламе""</t>
  </si>
  <si>
    <t>13.03.2006 - не установлена</t>
  </si>
  <si>
    <t>Постановление Правительства Пермского края от 09.09.2013 №1190-п ""О реализации на территории Пермского края норм Федерального закона от 13 марта 2006 г. № 38-ФЗ "О рекламе""</t>
  </si>
  <si>
    <t>09.09.2013 - не установлена</t>
  </si>
  <si>
    <t>1) Решения Земского Собрания Пермского муниципального района от 28.09.2017 №256 "Об утверждении Положения о порядке выявления и демонтажа незаконно размещенных объектов движимого имущества на территории Пермского муниципального района"
2) Постановления Администрации Пермского муниципального района от 11.07.2016 №323 "Об утверждении Положения о порядке демонтажа рекламных конструкций, установленных и (или) эксплуатируемых на территории Пермского муниципального района без разрешений, срок действия которых не истек"</t>
  </si>
  <si>
    <t>1) п.2.1
2) п.1.1</t>
  </si>
  <si>
    <t>1) 29.09.2017 - не установлена
2) 11.07.2016 - не установлена</t>
  </si>
  <si>
    <t>21</t>
  </si>
  <si>
    <t>организация в соответствии с Федеральным законом от 24 июля 2007 г. № 221-ФЗ «О государственном кадастре недвижимости» выполнения комплексных кадастровых работ и утверждение карты-плана территории</t>
  </si>
  <si>
    <t>1055</t>
  </si>
  <si>
    <t>1) Федеральный закон от 24.07.2007 №221-ФЗ ""О кадастровой деятельности""
2) Федеральный закон от 06.10.2003 №131-ФЗ ""Об общих принципах организации местного самоуправления в РФ""
3) Федеральный закон от 24.11.1995 №181-ФЗ "О социальной защите инвалидов в Российской Федерации"</t>
  </si>
  <si>
    <t>1) в целом
2) п.36, ст.15
3) в целом</t>
  </si>
  <si>
    <t>1) 14.07.2017 - не установлена
2) 06.10.2003 - не установлена
3) 02.12.1995 - не установлена</t>
  </si>
  <si>
    <t>1) Постановление Правительства Пермского края от 28.06.2017 №548-П ""Об организации комплекстных кадастровых работ""
2) Постановление Правительства Пермского края от 28.06.2017 №548-П ""Об организации комплекстных кадастровых работ""
3) Постановление Правительства Пермского края от 30.05.2018 №285-п "Об организации комплексных кадастровых работ"
4) Постановление Правительства Пермского края от 01.08.2018 №434-п "Об утверждении порядка предоставления и расходования субсидий из бюджета Пермского края бюджетам муниципальных районов и городских округов Пермского края на разработку проектов межевания территории и проведение комплексных кадастровых работ"</t>
  </si>
  <si>
    <t>1) в целом
2) п.2.1
3) в целом
4) в целом</t>
  </si>
  <si>
    <t>1) 28.06.2017 - не установлена
2) 28.06.2017 - не установлена
3) 30.05.2018 - не установлена
4) 01.08.2018 - не установлена</t>
  </si>
  <si>
    <t>1) Постановления Администрации Пермского муниципального района от 18.09.2018 №471 ""Об изъятии земельных участков с целью размещения объекта капитального строительства (автомобильных дорог местного значения)"
2) Постановления Администрации Пермского муниципального района от 29.08.2018 №443 ""Об утверждении проекта межевания территории коттеджного поселка "Южный ветер" в с.Култаево сельского поселения Пермского муниципального района Пермского края, в целях организации дорожной деятельности Култаевского сельского поселения""
3) Решения Земского Собрания Пермского муниципального района от 24.09.2015 №98 "Об утверждении Положения об управлении и распоряжении земельными участками, находящимися в собственности Пермского муниципального района, а так же земельными участками, государственная собственность на которые не разграничена"
4) Постановления Администрации Пермского муниципального района от 17.02.2017 №62 "Об утверждении порядков формирования перечней земельных участков, расположенных на территории Пермского муниципального района, предназначенных для бесплатного предоставления многодетным семьям"
5) Постановления Администрации Пермского муниципального района от 26.07.2018 №390 "Об утверждении проекта планировки территории по внесению изменений в документацию по планировке территории коттеджного поселка "Южный ветер" в с. Култаево Култаевского сельского поселения Пермского муниципального района Пермского края""</t>
  </si>
  <si>
    <t>1) 18.09.2018 - не установлена
2) 29.08.2018 - не установлена
3) 15.10.2015 - не установлена
4) 17.02.2017 - не установлена
5) 26.07.2018 - не установлена</t>
  </si>
  <si>
    <t>20</t>
  </si>
  <si>
    <t>Федеральный закон от 06.10.2003 №131-ФЗ ""Об общих принципах организации местного самоуправления в РФ""</t>
  </si>
  <si>
    <t>1)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2) Решения Земского Собрания Пермского муниципального района от 29.01.2015 №40 "Об утверждении Положения о составе, порядке подготовки документов территориального планирования на территории Пермского муниципального района, порядке подготовки изменений и внесения их в документы, а также о составе, порядке подготовки планов реализации таких документов"</t>
  </si>
  <si>
    <t>1) 31.05.2011 - не установлена
2) 05.02.2015 - не установлена</t>
  </si>
  <si>
    <t>Единица измерения: руб. (с точностью до второго десятичного знака)</t>
  </si>
  <si>
    <t>Распоряжение губернатора Пермского края от 16.07.2019 №144-рп "Об утверждении плана первоочередных мероприятий по предотвращению борщевика Сосновского на территории Пермского края на 2019-2021 годы"</t>
  </si>
  <si>
    <t>16.07.2019 - 31.12.2021</t>
  </si>
  <si>
    <t>Постановления Администрации Пермского муниципального района от 28.08.2019 №542 "Об утверждении Плана мероприятий по предотвращению распространения и уничтожению борщевика Сосновского на территории Пермского муниципального района на 2019-2021 годы"</t>
  </si>
  <si>
    <t>28.08.2019 - 31.12.2021</t>
  </si>
  <si>
    <t>04/12</t>
  </si>
  <si>
    <t>12</t>
  </si>
  <si>
    <t>создание условий для расширения рынка сельскохозяйственной продукции, сырья и продовольствия</t>
  </si>
  <si>
    <t>1041</t>
  </si>
  <si>
    <t>1) Федеральный закон от 29.12.2006 №264-ФЗ "О развитии сельского хозяйства"
2) Федеральный закон от 06.10.2003 №131-ФЗ "Об общих принципах организации местного самоуправления в Российской Федерации"</t>
  </si>
  <si>
    <t>1) ст.2
2) п.1.25, ст.15</t>
  </si>
  <si>
    <t>1) 11.01.2007 - не установлена
2) 06.10.2003 - не установлена</t>
  </si>
  <si>
    <t>Закон Пермского края от 07.06.2013 №209-ПК "О передаче органам местного самоуправления Пермского края отдельных государственных полномочий по поддержке сельскохозяйственного производства"</t>
  </si>
  <si>
    <t>п.2, ст.3</t>
  </si>
  <si>
    <t>28.06.2013 - не установлена</t>
  </si>
  <si>
    <t>Постановление Правительства Пермского края от 15.07.2013 №904-п "Об утверждении Порядка предоставления и использования субвенций из бюджета Пермского края бюджетам муниципальных районов, городских округов Пермского края для осуществления отдельных государственных полномочий по поддержке сельскохозяйственного производства, Порядка предоставления субвенций на расходы, необходимые органам местного самоуправления Пермского края для администрирования отдельных государственных полномочий по поддержке сельскохозяйственного производства, Правил расходования субвенций для осуществления отдельных государственных полномочий по поддержке сельскохозяйственного производства"</t>
  </si>
  <si>
    <t>28.07.2013 - не установлена</t>
  </si>
  <si>
    <t>1) Распоряжения Администрации Пермского муниципального района от 09.06.2018 №102 "Об определении уполномоченного органа на выполнение отдельных государственных полномочий по поддержке сельскохозяйственного производства"
2) Постановления Администрации Пермского муниципального района от 30.05.2014 №2145 "Об утверждении Порядка определения объема и условия предоставления субсидии на возмещение затрат сельскохозяйственному товаропроизводителю на реализацию отдельных мероприятий муниципальной программы "Сельское хозяйство и устойчивое развитие сельских территорий Пермского муниципального района на среднесрочный период 2016-2020 годов"
3) Постановления Администрации Пермского муниципального района от 03.11.2017 №427-С "Об утверждении Порядка предоставления субсидии на возмещение части затрат сельскохозяйственным товаропроизводителям на приобретение земель сельскохозяйственного назначения"
4) Постановления Администрации Пермского муниципального района от 29.04.2014 №1652 "Об утверждении Порядка предоставления субсидий на возмещение части затрат сельскохозяйственным товаропроизводителям всех форм собственности на организацию и проведение ярморочных мероприятий в рамках реализации подпрограммы "Поддержка малых форм хозяйствования" муниципальной программы "Сельское хозяйство и устойчивое развитие сельских территорий Пермского муниципального района на среднесрочный период 2016-2020 годов""</t>
  </si>
  <si>
    <t>1) п.1
2) п.1.1.
3) п.1
4) п.1.1.</t>
  </si>
  <si>
    <t>1) 09.06.2018 - не установлена
2) 30.05.2014 - не установлена
3) 03.11.2017 - 31.12.2020
4) 29.04.2014 - не установлена</t>
  </si>
  <si>
    <t>2</t>
  </si>
  <si>
    <t>04/05</t>
  </si>
  <si>
    <t>содействие развитию малого и среднего предпринимательства</t>
  </si>
  <si>
    <t>1044</t>
  </si>
  <si>
    <t>1) Федеральный закон от 02.03.2007 №25-ФЗ "О муниципальной службе в Российской Федерации"
2) Федеральный закон от 12.01.1996 №7-ФЗ "О некоммерческих организациях"
3) Федеральный закон от 24.07.2007 №209-ФЗ "О развитии малого и среднего предпринимательства в Российской Федерации"
4) Федеральный закон от 29.12.2006 №264-ФЗ "О развитии сельского хозяйства"
5) Федеральный закон от 06.10.2003 №131-ФЗ "Об общих принципах организации местного самоуправления в Российской Федерации"
6) Федеральный закон от 06.10.2003 №131-ФЗ "Об общих принципах организации местного самоуправления в Российской Федерации"</t>
  </si>
  <si>
    <t>1) ст.22
2) ст.31
3) ст.11
4) ст.2
5) в целом
6) п.1.25, ст.15</t>
  </si>
  <si>
    <t>1) 01.06.2007 - не установлена
2) 24.01.1996 - не установлена
3) 01.01.2008 - не установлена
4) 11.01.2007 - не установлена
5) 06.10.2003 - не установлена
6) 06.10.2003 - не установлена</t>
  </si>
  <si>
    <t>1) Закон Пермского края от 04.05.2008 №228-ПК. "О муниципальной службе в Пермском крае"
2) Закон Пермского края от 07.06.2013 №209-ПК "О передаче органам местного самоуправления Пермского края отдельных государственных полномочий по поддержке сельскохозяйственного производства"
3) Закон Пермского края от 01.07.2011 №787-ПК "Оклассных чинах муниципальных служащих в Пермском крае"</t>
  </si>
  <si>
    <t>1) ст.12
2) п.2, ст.3
3) ст.9</t>
  </si>
  <si>
    <t>1) 04.05.2008 - не установлена
2) 28.06.2013 - не установлена
3) 16.07.2011 - не установлена</t>
  </si>
  <si>
    <t>1) Постановления Администрации Пермского муниципального района от 18.11.2015 №1635 "Об определении границ прилегающих к некоторым организациям и объектам территорий, на которых не допускается розничная продажа алкогольной продукции"
2) Распоряжения Администрации Пермского муниципального района от 09.06.2018 №102 "Об определении уполномоченного органа на выполнение отдельных государственных полномочий по поддержке сельскохозяйственного производства"
3) Постановления Администрации Пермского муниципального района от 27.04.2017 №52-С "Об установлении расходного обязательства и утверждении порядка предоставления субсидитй некоммерческим организациям в целях консультационной поддержки субъектов малого и среднего предпринимательства"
4) Постановления Администрации Пермского муниципального района от 29.12.2015 №1737 "Об установлении расходных обязательств Пермского муниципального района на реализацию отдельных мероприятий по поддержке малого и среднего предпринимательства"
5)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6) Постановления Администрации Пермского муниципального района от 19.09.2017 №336-С "Об утверждении Положения о порядке и условиях предоставления субсидий в рамках реализации отдельных мероприятий муниципальной программы "Экономическое развитие Пермского муниципального района на 2016-2020 годы", утвержденной постановлением администрации Пермского муниципального района от 28.10.2015 № 1369"
7)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8) Постановления Администрации Пермского муниципального района от 19.10.2016 №556 "Об утверждении Положения о порядке предоставления субсидий субъектам малого и среднего предпринимательства на возмещение части затрат на участие в выставках, ярмарках субъектов малого и среднего предпринимательства"
9)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10) Постановления Администрации Пермского муниципального района от 30.05.2014 №2145 "Об утверждении Порядка определения объема и условия предоставления субсидии на возмещение затрат сельскохозяйственному товаропроизводителю на реализацию отдельных мероприятий муниципальной программы "Сельское хозяйство и устойчивое развитие сельских территорий Пермского муниципального района на среднесрочный период 2016-2020 годов"
11) Постановления Администрации Пермского муниципального района от 22.04.2016 №180 "Об утверждении Порядка предоставления объема и предоставления субсидии из бюджета Пермского муниципального района некоммерческим организациям, не являющимся государственными (муниципальными) учреждениями, образующим инфраструктуру поддержки субъектов малого и среднего предпринимательства"
12) Постановления Администрации Пермского муниципального района от 03.11.2017 №427-С "Об утверждении Порядка предоставления субсидии на возмещение части затрат сельскохозяйственным товаропроизводителям на приобретение земель сельскохозяйственного назначения"
13) Постановления Администрации Пермского муниципального района от 29.04.2014 №1652 "Об утверждении Порядка предоставления субсидий на возмещение части затрат сельскохозяйственным товаропроизводителям всех форм собственности на организацию и проведение ярморочных мероприятий в рамках реализации подпрограммы "Поддержка малых форм хозяйствования" муниципальной программы "Сельское хозяйство и устойчивое развитие сельских территорий Пермского муниципального района на среднесрочный период 2016-2020 годов""
14) Постановления Администрации Пермского муниципального района от 25.07.2016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
15) Решения Земского Собрания Пермского муниципального района от 29.01.2009 №752 "Об утверждении порядка и условий командирования муниципальных служащих органов местного самоуправления Пермского муниципального района"</t>
  </si>
  <si>
    <t>1) п.1.1.
2) п.1
3) п.2
4) пп.2.1.3.,2.1.4.
5) п.1
6) п.8.3
7) п.5.1.
8) в целом
9) п.1
10) п.1.1.
11) в целом
12) п.1
13) п.1.1.
14) п.1
15) п.10.6.</t>
  </si>
  <si>
    <t>1) 18.11.2015 - не установлена
2) 09.06.2018 - не установлена
3) 04.05.2017 - не установлена
4) 29.12.2015 - не установлена
5) 01.01.2012 - не установлена
6) 19.09.2017 - не установлена
7) 05.06.2008 - не установлена
8) 19.10.2016 - не установлена
9) 01.01.2014 - не установлена
10) 30.05.2014 - не установлена
11) 22.04.2016 - не установлена
12) 03.11.2017 - 31.12.2020
13) 29.04.2014 - не установлена
14) 25.07.2016 - не установлена
15) 29.01.2009 - не установлена</t>
  </si>
  <si>
    <t>1) Федеральный закон от 02.03.2007 №25-ФЗ "О муниципальной службе в Российской Федерации"
2) Федеральный закон от 24.07.2007 №209-ФЗ "О развитии малого и среднего предпринимательства в Российской Федерации"
3) Федеральный закон от 06.10.2003 №131-ФЗ "Об общих принципах организации местного самоуправления в Российской Федерации"</t>
  </si>
  <si>
    <t>1) ст.22
2) ст.11
3) п.1.25, ст.15</t>
  </si>
  <si>
    <t>1) 01.06.2007 - не установлена
2) 01.01.2008 - не установлена
3) 06.10.2003 - не установлена</t>
  </si>
  <si>
    <t>1) ст.12
2) ст.9</t>
  </si>
  <si>
    <t>1) Распоряжения Администрации Пермского муниципального района от 15.05.2019 №74 "О выделении средств из стимулирующего фонда администрации Пермского муниципального района"
2)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3)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4)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5) Постановления Администрации Пермского муниципального района от 25.07.2016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
6) Решения Земского Собрания Пермского муниципального района от 29.01.2009 №752 "Об утверждении порядка и условий командирования муниципальных служащих органов местного самоуправления Пермского муниципального района"</t>
  </si>
  <si>
    <t>1) в целом
2) п.1
3) п.5.1.
4) п.1
5) п.1
6) п.10.6.</t>
  </si>
  <si>
    <t>1) 15.05.2019 - 31.12.2019
2) 01.01.2012 - не установлена
3) 05.06.2008 - не установлена
4) 01.01.2014 - не установлена
5) 25.07.2016 - не установлена
6) 29.01.2009 - не установлена</t>
  </si>
  <si>
    <t>1) ст.22
2) п.1.25, ст.15</t>
  </si>
  <si>
    <t>1) Распоряжения Администрации Пермского муниципального района от 15.05.2019 №74 "О выделении средств из стимулирующего фонда администрации Пермского муниципального района"
2)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3)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t>
  </si>
  <si>
    <t>1) в целом
2) п.1
3) п.1</t>
  </si>
  <si>
    <t>1) 15.05.2019 - 31.12.2019
2) 01.01.2012 - не установлена
3) 01.01.2014 - не установлена</t>
  </si>
  <si>
    <t>1) Постановление Правительства Пермского края от 15.07.2013 №904-п "Об утверждении Порядка предоставления и использования субвенций из бюджета Пермского края бюджетам муниципальных районов, городских округов Пермского края для осуществления отдельных государственных полномочий по поддержке сельскохозяйственного производства, Порядка предоставления субвенций на расходы, необходимые органам местного самоуправления Пермского края для администрирования отдельных государственных полномочий по поддержке сельскохозяйственного производства, Правил расходования субвенций для осуществления отдельных государственных полномочий по поддержке сельскохозяйственного производства"
2) Постановление Правительства Пермского края от 15.07.2013 №904-п "Об утверждении Порядка предоставления и использования субвенций из бюджета Пермского края бюджетам муниципальных районов, городских округов Пермского края для осуществления отдельных государственных полномочий по поддержке сельскохозяйственного производства, Порядка предоставления субвенций на расходы, необходимые органам местного самоуправления Пермского края для администрирования отдельных государственных полномочий по поддержке сельскохозяйственного производства, Правил расходования субвенций для осуществления отдельных государственных полномочий по поддержке сельскохозяйственного производства"</t>
  </si>
  <si>
    <t>1) в целом
2) п.1</t>
  </si>
  <si>
    <t>1) 28.07.2013 - не установлена
2) 28.07.2013 - не установлена</t>
  </si>
  <si>
    <t>Распоряжения Администрации Пермского муниципального района от 09.06.2018 №102 "Об определении уполномоченного органа на выполнение отдельных государственных полномочий по поддержке сельскохозяйственного производства"</t>
  </si>
  <si>
    <t>09.06.2018 - не установлена</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</si>
  <si>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</si>
  <si>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 Закон Пермского края от 04.09.2017 №121-ПК ""Об обеспечении работников государственных и муниципальных учреждений Пермского края путевками на санаторно-курортное лечение и оздоровление""
2) Закон Пермского края от 12.03.2014 №308-ПК "Об образовании в Пермском крае"</t>
  </si>
  <si>
    <t>1) 01.01.2018 - 31.12.2020
2) 28.03.2014 - не установлена</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</si>
  <si>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</si>
  <si>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п.27, ч.1, ст.15</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</si>
  <si>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</si>
  <si>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1022</t>
  </si>
  <si>
    <t>1023</t>
  </si>
  <si>
    <t>07/07</t>
  </si>
  <si>
    <t>08/04</t>
  </si>
  <si>
    <t>1300</t>
  </si>
  <si>
    <t>24</t>
  </si>
  <si>
    <t xml:space="preserve">1) Федеральный закон от 06.10.2003 №131-ФЗ ""Об общих принципах организации местного самоуправления в РФ""
2) Федеральный закон от 21.12.1994 №68-ФЗ "О защите населения и территорий от чрезвычайных ситуаций природного и техногенного характера"
</t>
  </si>
  <si>
    <t xml:space="preserve">1) п.1, ч.1, ст.15,  пп.1, п.7, ч.1, ст.15
2) ст.24
</t>
  </si>
  <si>
    <t xml:space="preserve">1) 06.10.2003 - не установлена
2) 24.12.1994 - не установлена
</t>
  </si>
  <si>
    <t>Закон Пермского края от 12.03.2007 №12-ПК "О защите населения и территорий Пермского края от чрезвычайных ситуаций природного и техногенного характера"</t>
  </si>
  <si>
    <t>ст.18</t>
  </si>
  <si>
    <t>31.03.2007 - не установлена</t>
  </si>
  <si>
    <t>1) Постановления Администрации Пермского муниципального района от 20.01.2014 №108 "Об организации взаимодействия при исполнении судебных актов по обращению взысканий на бюджетные средства Пермского муниципального района"
2) Постановления Администрации Пермского муниципального района от 27.01.2015 №71 "Об утверждении Положения о порядке использования бюджетных ассигнований резервного фонда администрации Пермского муниципального района"</t>
  </si>
  <si>
    <t>1) п.1
2) п.1</t>
  </si>
  <si>
    <t>1) 20.01.2014 - не установлена
2) 27.01.2015 - не установлена</t>
  </si>
  <si>
    <t>01/11
01/13</t>
  </si>
  <si>
    <t>составление и рассмотрение проекта бюджета поселения, исполнение бюджета поселения, составление отчета об исполнении бюджета поселения</t>
  </si>
  <si>
    <t>1101</t>
  </si>
  <si>
    <t>1) Федеральный закон от 06.10.2003 №131-ФЗ ""Об общих принципах организации местного самоуправления в РФ""</t>
  </si>
  <si>
    <t xml:space="preserve">1) ч.4, ст.15
</t>
  </si>
  <si>
    <t xml:space="preserve">1) 06.10.2003 - не установлена
</t>
  </si>
  <si>
    <t>1) Постановления Администрации Пермского муниципального района от 06.11.2018 №570 "О создании муниципального казенного учреждения "Центр бухгалтерского учета Пермского муниципального района""
2)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3) Постановления Администрации Пермского муниципального района от 25.07.2016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
4) Постановления Администрации Пермского муниципального района от 08.11.2018 №582 "Об утверждении размеров должностных окладов работников муниципального казенного учреждения "Центр бухгалтерского учета Пермского муниципального района, выплат стимулирующего и компенсационного характера"; 5)Соглашение от 05.12.2018 №30 "О передаче части полномочий по вопросам местного значения"(Бершетское); 6)Соглашение от 05.12.2018 №29 "О передаче части полномочий по вопросам местного значения"(Гамовское); 7) Соглашение от 05.12.2018 №28 "О передаче части полномочий по вопросам местного значения"(Двуреченское); 8) Соглашение от 05.12.2018 №228 "О передаче части полномочий по вопросам местного значения"(Заболотское); 9) Соглашение от 05.12.2018 №21 "О передаче части полномочий по вопросам местного значения"(Култаевское);  11) Соглашение от 05.12.2018 №25 "О передаче части полномочий по вопросам местного значения"(Лобановское); 12) Соглашение от 05.12.2018 №24 "О передаче части полномочий по вопросам местного значения"(Пальниковское); 13) Соглашение от 05.12.2018 №26 "О передаче части полномочий по вопросам местного значения"(Платошинское); 14) Соглашение от 05.12.2018 №34 "О передаче части полномочий по вопросам местного значения"(Усть-Качкинское); 15) Соглашение от 28.12.2018 №23 "О передаче части полномочий по вопросам местного значения"(Сылвенское); 16) Соглашение от 06.12.2018 №32 "О передаче части полномочий по вопросам местного значения"(Фроловское); 17) Соглашение от 05.12.2018 №27 "О передаче части полномочий по вопросам местного значения"(Хохловское); 18) Соглашение от 05.12.2018 №33 "О передаче части полномочий по вопросам местного значения"(Юговское)</t>
  </si>
  <si>
    <t>1) в целом
2) в целом
3) в целом
4) в целом
5) в целом
6) в целом
7) в целом
8) в целом
9) в целом
11) в целом
12) в целом
13) в целом
14) в целом
15) в целом
16) в целом
17) в целом                      18) в целом</t>
  </si>
  <si>
    <t>1) 06.11.2018 - не установлена
2) 31.05.2011 - не установлена
3) 25.07.2016 - не установлена
4) 08.11.2018 - не установлена 5) 01.01.2019-31.12.2021       6) 01.01.2019-31.12.2021       7) 01.01.2019-31.12.2021        8) 01.01.2019-31.12.2021        9) 01.01.2019-31.12.2021        11) 01.01.2019-31.12.2021        12) 01.01.2019-31.12.2021        13) 01.01.2019-31.12.2021         14 ) 01.01.2019-31.12.2021        15) 01.01.2019-31.12.2021        16) 01.01.2019-31.12.2021        17) 01.01.2019-31.12.2021        18) 01.01.2019-31.12.2021</t>
  </si>
  <si>
    <t xml:space="preserve"> </t>
  </si>
  <si>
    <t>1) Федеральный закон от 06.10.2003 №131-ФЗ ""Об общих принципах организации местного самоуправления в РФ""
2) Федеральный закон от 02.03.2007 №25-ФЗ "О муниципальной службе в Российской Федерации"</t>
  </si>
  <si>
    <t>1) ч.4, ст.15
2) ст.22, 34</t>
  </si>
  <si>
    <t>1) 06.10.2003 - не установлена
2) 01.06.2007 - не установлена</t>
  </si>
  <si>
    <t>1) Закон Пермского края от 04.05.2008 №228-ПК ""О муниципальной службе в Пермском крае""
3) Закон Пермского края от 01.07.2011 №787-ПК "Оклассных чинах муниципальных служащих в Пермском крае"</t>
  </si>
  <si>
    <t>1) в целом
2) ст.12
3) ст.9</t>
  </si>
  <si>
    <t>1) 04.05.2008 - не установлена
2) 04.05.2008 - не установлена
3) 16.07.2011 - не установлена</t>
  </si>
  <si>
    <t xml:space="preserve">1) Соглашение о передаче полномочий по сост. и рас.проекта бюд.пос., утв.и исп.бюд.пос.,осущ.контроля от 28.12.2018 №50 "Бершетское сельское поселение"
2) Соглашение о передаче полномочий по сост. и рас.проекта бюд.пос., утв.и исп.бюд.пос.,осущ.контроля от 28.12.2018 №54 "Гамовское сельское поселение"
3) Соглашение о передаче полномочий по сост. и рас.проекта бюд.пос., утв.и исп.бюд.пос.,осущ.контроля от 28.12.2018 №57 "Двуреченское сельское поселение"
4) Соглашение о передаче полномочий по сост. и рас.проекта бюд.пос., утв.и исп.бюд.пос.,осущ.контроля от 28.12.2018 №60 "Заболотское сельское поселение"
5) Соглашение о передаче полномочий по сост. и рас.проекта бюд.пос., утв.и исп.бюд.пос.,осущ.контроля от 28.12.2018 №56 "Култаевское сельское поселение"
6) Соглашение о передаче полномочий по сост. и рас.проекта бюд.пос., утв.и исп.бюд.пос.,осущ.контроля от 28.12.2018 №59 "Лобановское сельское поселение"
7)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8)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9)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11) Соглашение о передаче полномочий по сост. и рас.проекта бюд.пос., утв.и исп.бюд.пос.,осущ.контроля от 28.12.2018 №62 "Пальниковское сельское поселение"
12) Соглашение о передаче полномочий по сост. и рас.проекта бюд.пос., утв.и исп.бюд.пос.,осущ.контроля от 28.12.2018 №55 "Платошинское сельское поселение"
13) Соглашение о передаче полномочий по осуществлению функций по исполнению бюджета сельского поселения от 10.11.2017 №64 "Соглашение о передаче полномочий по осуществлению части функций по исполнению бюджета Бершетского сельского поселения" (доп.согл. от 28.12.2018 №151))
14) Соглашение о передаче полномочий по осуществлению функций по исполнению бюджета сельского поселения от 10.11.2017 №58 "Соглашение о передаче полномочий по осуществлению части функций по исполнению бюджета Гамовского сельского поселения"(доп.согл. от 28.12.2018 №16)
15) Соглашение о передаче полномочий по осуществлению функций по исполнению бюджета сельского поселения от 10.11.2017 №61 "Соглашение о передаче полномочий по осуществлению части функций по исполнению бюджета Двуреченского сельского поселения"(доп.согл. от 28.12.2018 №160)
16) Соглашение о передаче полномочий по осуществлению функций по исполнению бюджета сельского поселения от 10.11.2017 №65 "Соглашение о передаче полномочий по осуществлению части функций по исполнению бюджета Заболотского сельского поселения"(доп.согл. от 28.12.2018 №154)
17) Соглашение о передаче полномочий по осуществлению функций по исполнению бюджета сельского поселения от 10.11.2017 №73 "Соглашение о передаче полномочий по осуществлению части функций по исполнению бюджета Кондратовского сельского поселения" (доп.согл. от 28.12.2018 №163)
18) Соглашение о передаче полномочий по осуществлению функций по исполнению бюджета сельского поселения от 10.11.2017 №74 "Соглашение о передаче полномочий по осуществлению части функций по исполнению бюджета Кукуштанского сельского поселения"(доп.согл. от 28.12.2018 №166)
20) Соглашение о передаче полномочий по осуществлению функций по исполнению бюджета сельского поселения от 10.11.2017 №71 "Соглашение о передаче полномочий по осуществлению части функций по исполнению бюджета Култаевского сельского поселения"(доп.согл. от 28.12.2018 №157)
</t>
  </si>
  <si>
    <t xml:space="preserve">1) в целом
2) в целом
3) в целом
4) в целом
5) в целом
6) в целом
7) в целом                   8)в целом
9) в целом
11) в целом
12) в целом
13) в целом
14) в целом
15) в целом
16) в целом
17) в целом
18) в целом
20) в целом
</t>
  </si>
  <si>
    <t xml:space="preserve">1) 01.01.2019 - 31.12.2021
2) 01.01.2019 - 31.12.2021
3) 01.01.2019 - 31.12.2021
4) 01.01.2019 - 31.12.2021
5) 01.01.2019 - 31.12.2021
6) 01.01.2019 - 31.12.2021
7) 01.01.2012 - не установлена     8) 05.06.2008 -не установлена
9) 01.01.2014 - не установлена
11) 01.01.2019 - 31.12.2021
12) 01.01.2019 - 31.12.2021
13) 01.01.2019 - 31.12.2021
14) 01.01.2019 - 31.12.2021
15) 01.01.2019 - 31.12.2021
16) 01.01.2019 - 31.12.2021
17) 01.01.2019 - 31.12.2021
18) 01.01.2019 - 31.12.2021
20) 01.01.2019 - 31.12.2021
</t>
  </si>
  <si>
    <t>22) Соглашение о передаче полномочий по осуществлению функций по исполнению бюджета сельского поселения от 10.11.2017 №60 "Соглашение о передаче полномочий по осуществлению части функций по исполнению бюджета Лобановского сельского поселения"(доп.согл. от 28.12.2018 №162)
23) Соглашение о передаче полномочий по осуществлению функций по исполнению бюджета сельского поселения от 10.11.2017 №68 "Соглашение о передаче полномочий по осуществлению части функций по исполнению бюджета Пальниковского сельского поселения"(доп.согл. от 28.12.2018 №155)
24) Соглашение о передаче полномочий по осуществлению функций по исполнению бюджета сельского поселения от 10.11.2017 №63 "Соглашение о передаче полномочий по осуществлению части функций по исполнению бюджета Платошинского сельского поселения"(доп.согл. от 28.12.2018 №165)
25) Соглашение о передаче полномочий по осуществлению функций по исполнению бюджета сельского поселения от 10.11.2017 №72 "Соглашение о передаче полномочий по осуществлению части функций по исполнению бюджета Савинского сельского поселения"(доп.согл. от 28.12.2018 №158)
26) Соглашение о передаче полномочий по осуществлению функций по исполнению бюджета сельского поселения от 10.11.2017 №66 "Соглашение о передаче полномочий по осуществлению части функций по исполнению бюджета Сылвенского сельского поселения"(доп.согл. от 28.12.2018 №153)
27) Соглашение о передаче полномочий по осуществлению функций по исполнению бюджета сельского поселения от 10.11.2017 №67 "Соглашение о передаче полномочий по осуществлению части функций по исполнению бюджета Усть-Качкинского сельского поселения"(доп.согл. от 28.12.2018 №164)
29) Соглашение о передаче полномочий по осуществлению функций по исполнению бюджета сельского поселения от 10.11.2017 №59 "Соглашение о передаче полномочий по осуществлению части функций по исполнению бюджета Фроловского сельского поселения"(доп.согл. от 28.12.2018 №159)
30) Соглашение о передаче полномочий по осуществлению функций по исполнению бюджета сельского поселения от 10.11.2017 №62 "Соглашение о передаче полномочий по осуществлению части функций по исполнению бюджета Хохловского сельского поселения"(доп.согл. от 28.12.2018 №167)
32) Соглашение о передаче полномочий по осуществлению функций по исполнению бюджета сельского поселения от 10.11.2017 №69 "Соглашение о передаче полномочий по осуществлению части функций по исполнению бюджета Юго-Камского сельского поселения"(доп.согл. от 28.12.2018 №161)
33) Соглашение о передаче полномочий по осуществлению функций по исполнению бюджета сельского поселения от 10.11.2017 №70 "Соглашение о передаче полномочий по осуществлению части функций по исполнению бюджета Юговского сельского поселения"(доп.согл. от 28.12.2018 №152)
34) Соглашение о передаче полномочий по сост. и рас.проекта бюд.пос., утв.и исп.бюд.пос.,осущ.контроля от 28.12.2018 №51 "Сылвенское сельское поселение"
35) Соглашение о передаче полномочий по сост. и рас.проекта бюд.пос., утв.и исп.бюд.пос.,осущ.контроля от 28.12.2018 №61 "Усть-Качкинское сельское поселение"
36) Соглашение о передаче полномочий по сост. и рас.проекта бюд.пос., утв.и исп.бюд.пос.,осущ.контроля от 28.12.2018 №53 "Фроловское сельское поселение"
37) Соглашение о передаче полномочий по сост. и рас.проекта бюд.пос., утв.и исп.бюд.пос.,осущ.контроля от 28.12.2018 №52 "Хохловское сельское поселение"
38) Соглашение о передаче полномочий по сост. и рас.проекта бюд.пос., утв.и исп.бюд.пос.,осущ.контроля от 28.12.2018 №58 "Юговское сельское поселение"</t>
  </si>
  <si>
    <t>22) в целом
23) в целом
24) в целом
25) в целом
26) в целом
27) в целом
29) в целом
30) в целом
32) в целом
33) в целом
34) в целом
35) в целом
36) в целом
37) в целом
38) в целом</t>
  </si>
  <si>
    <t>22) 01.01.2019 - 31.12.2021
23) 01.01.2019 - 31.12.2021
24) 01.01.2019 - 31.12.2021
25) 01.01.2019 - 31.12.2021
26) 01.01.2019 - 31.12.2021
27) 01.01.2019 - 31.12.2021
29) 01.01.2019 - 31.12.2021
30) 01.01.2019 - 31.12.2021
32) 01.01.2019 - 31.12.2021
33) 01.01.2019 - 31.12.2021
34) 01.01.2019 - 31.12.2021
35) 01.01.2019 - 31.12.2021
36) 01.01.2019 - 31.12.2021
37) 01.01.2019 - 31.12.2021
38) 01.01.2019 - 31.12.2021</t>
  </si>
  <si>
    <t xml:space="preserve">1) Соглашение о передаче полномочий по сост. и рас.проекта бюд.пос., утв.и исп.бюд.пос.,осущ.контроля от 28.12.2018 №50 "Бершетское сельское поселение"
2) Соглашение о передаче полномочий по сост. и рас.проекта бюд.пос., утв.и исп.бюд.пос.,осущ.контроля от 28.12.2018 №54 "Гамовское сельское поселение"
3) Соглашение о передаче полномочий по сост. и рас.проекта бюд.пос., утв.и исп.бюд.пос.,осущ.контроля от 28.12.2018 №57 "Двуреченское сельское поселение"
4) Соглашение о передаче полномочий по сост. и рас.проекта бюд.пос., утв.и исп.бюд.пос.,осущ.контроля от 28.12.2018 №60 "Заболотское сельское поселение"
5) Соглашение о передаче полномочий по сост. и рас.проекта бюд.пос., утв.и исп.бюд.пос.,осущ.контроля от 28.12.2018 №56 "Култаевское сельское поселение"
6) Соглашение о передаче полномочий по сост. и рас.проекта бюд.пос., утв.и исп.бюд.пос.,осущ.контроля от 28.12.2018 №59 "Лобановское сельское поселение"
7)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9)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11) Соглашение о передаче полномочий по сост. и рас.проекта бюд.пос., утв.и исп.бюд.пос.,осущ.контроля от 28.12.2018 №62 "Пальниковское сельское поселение"
12) Соглашение о передаче полномочий по сост. и рас.проекта бюд.пос., утв.и исп.бюд.пос.,осущ.контроля от 28.12.2018 №55 "Платошинское сельское поселение"
13) Соглашение о передаче полномочий по осуществлению функций по исполнению бюджета сельского поселения от 10.11.2017 №64 "Соглашение о передаче полномочий по осуществлению части функций по исполнению бюджета Бершетского сельского поселения" (доп.согл. от 28.12.2018 №151))
14) Соглашение о передаче полномочий по осуществлению функций по исполнению бюджета сельского поселения от 10.11.2017 №58 "Соглашение о передаче полномочий по осуществлению части функций по исполнению бюджета Гамовского сельского поселения"(доп.согл. от 28.12.2018 №16)
15) Соглашение о передаче полномочий по осуществлению функций по исполнению бюджета сельского поселения от 10.11.2017 №61 "Соглашение о передаче полномочий по осуществлению части функций по исполнению бюджета Двуреченского сельского поселения"(доп.согл. от 28.12.2018 №160)
16) Соглашение о передаче полномочий по осуществлению функций по исполнению бюджета сельского поселения от 10.11.2017 №65 "Соглашение о передаче полномочий по осуществлению части функций по исполнению бюджета Заболотского сельского поселения"(доп.согл. от 28.12.2018 №154)
17) Соглашение о передаче полномочий по осуществлению функций по исполнению бюджета сельского поселения от 10.11.2017 №73 "Соглашение о передаче полномочий по осуществлению части функций по исполнению бюджета Кондратовского сельского поселения" (доп.согл. от 28.12.2018 №163)
18) Соглашение о передаче полномочий по осуществлению функций по исполнению бюджета сельского поселения от 10.11.2017 №74 "Соглашение о передаче полномочий по осуществлению части функций по исполнению бюджета Кукуштанского сельского поселения"(доп.согл. от 28.12.2018 №166)
20) Соглашение о передаче полномочий по осуществлению функций по исполнению бюджета сельского поселения от 10.11.2017 №71 "Соглашение о передаче полномочий по осуществлению части функций по исполнению бюджета Култаевского сельского поселения"(доп.согл. от 28.12.2018 №157)
</t>
  </si>
  <si>
    <t xml:space="preserve">1) в целом
2) в целом
3) в целом
4) в целом
5) в целом
6) в целом
7) в целом
9) в целом
11) в целом
12) в целом
13) в целом
14) в целом
15) в целом
16) в целом
17) в целом
18) в целом
20) в целом
</t>
  </si>
  <si>
    <t xml:space="preserve">1) 01.01.2019 - 31.12.2021
2) 01.01.2019 - 31.12.2021
3) 01.01.2019 - 31.12.2021
4) 01.01.2019 - 31.12.2021
5) 01.01.2019 - 31.12.2021
6) 01.01.2019 - 31.12.2021
7) 01.01.2012 - не установлена
9) 01.01.2014 - не установлена
11) 01.01.2019 - 31.12.2021
12) 01.01.2019 - 31.12.2021
13) 01.01.2019 - 31.12.2021
14) 01.01.2019 - 31.12.2021
15) 01.01.2019 - 31.12.2021
16) 01.01.2019 - 31.12.2021
17) 01.01.2019 - 31.12.2021
18) 01.01.2019 - 31.12.2021
20) 01.01.2019 - 31.12.2021
</t>
  </si>
  <si>
    <t>1) Федеральный закон от 02.03.2007 №25-ФЗ ""О муниципальной службе в Российской Федерации""
2) Федеральный закон от 06.10.2003 №131-ФЗ ""Об общих принципах организации местного самоуправления в РФ""</t>
  </si>
  <si>
    <t>1) ст.22, 34
2) п.1, ч.1, ст.15</t>
  </si>
  <si>
    <t>1) 02.03.2007 - не установлена
2) 06.10.2003 - не установлена</t>
  </si>
  <si>
    <t>1) Закон Пермского края от 04.05.2008 №228-ПК ""О муниципальной службе в Пермском крае""
2) Закон Пермского края от 01.07.2011 №787-ПК "Оклассных чинах муниципальных служащих в Пермском крае"</t>
  </si>
  <si>
    <t>1) Постановление Правительства Пермского края от 10.10.2019 № 735-п "О нормативах формирования расходов на содержание органов местного самоуправления муниципальных образований Пермского края на 2020 год и на плановый период 2021-2022 годов"      2) Постановление Правительства Пермского края от 06.12.2018 № 765-п "Об утверждении методики расчета нормативов формирования расходов на содержание органов местного самоуправления муниципальных образований Пермскорго края на очередной финансовый год и на плановый период, Порядка проведения мониторинга соблюдения органами местного самоуправления муниципальных образований Пермского края нормативов формирования расходов на содержание органов местного самоуправления муниципальных образований Пермского края"</t>
  </si>
  <si>
    <t>1)в целом               2) в целом</t>
  </si>
  <si>
    <t>1) 10.10.2019, не установлена  2)06.12.2018 - не установлена</t>
  </si>
  <si>
    <t>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3)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4) Постановления Администрации Пермского муниципального района от 25.07.2016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
5) Решения Земского Собрания Пермского муниципального района от 29.01.2009 №752 "Об утверждении порядка и условий командирования муниципальных служащих органов местного самоуправления Пермского муниципального района"</t>
  </si>
  <si>
    <t>1) 01.01.2012 - не установлена
2) 05.06.2008 - не установлена
3) 01.01.2014 - не установлена
4) 25.07.2016 - не установлена
5) 29.01.2009 - не установлена</t>
  </si>
  <si>
    <t xml:space="preserve">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t>
  </si>
  <si>
    <t>1) 01.01.2012 - не установлена
2) 01.01.2014 - не установлена
3) 29.01.2009 - не установлена</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</si>
  <si>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</si>
  <si>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</si>
  <si>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Федеральный закон от 06.10.2003 №131ФЗ "Об общих принципах организациии местного самоуправления в РФ"</t>
  </si>
  <si>
    <t xml:space="preserve">1) п.3, ч.1, ст.17, </t>
  </si>
  <si>
    <t>06.10.2008 - не установлена</t>
  </si>
  <si>
    <t>1) Постановления Администрации Пермского муниципального района от 06.11.2018 №570 "О создании муниципального казенного учреждения "Центр бухгалтерского учета Пермского муниципального района""
2)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3) Постановления Администрации Пермского муниципального района от 25.07.2016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
4) Постановления Администрации Пермского муниципального района от 08.11.2018 №582 "Об утверждении размеров должностных окладов работников муниципального казенного учреждения "Центр бухгалтерского учета Пермского муниципального района, выплат стимулирующего и компенсационного характера"</t>
  </si>
  <si>
    <t>1) 06.11.2018 - не установлена
2) 31.05.2011 - не установлена
3) 25.07.2016 - не установлена
4) 08.11.2018 - не установлена</t>
  </si>
  <si>
    <t>п.7, ч.1, ст.17</t>
  </si>
  <si>
    <t xml:space="preserve">1) Постановление Правительства Пермского края от 14.02.2014 № 78-п
"Об утверждении Порядка предоставления и расходования субвенций из бюджета Пермского края местным бюджетам на реализацию государственных полномочий Пермского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организациях"(ред. от 22.08.2018)
2) Постановление Правительства Пермского края от 30.05.2018 N 294-п
"Об утверждении Порядка предоставления и расходования субвенции из бюджета Пермского края бюджетам муниципальных районов (городских округов) Пермского края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муниципальных общеобразовательных организациях"
п.3,4
</t>
  </si>
  <si>
    <t>1) п. 3,2, абз.5                    2)п.3, 4</t>
  </si>
  <si>
    <t>1)07.09.2018-не установлена    2)12.06.2018</t>
  </si>
  <si>
    <t>1) Постановления Администрации Пермского муниципального района от 17.02.2012 №661 "Об утверждении Положения об оплате труда работников МУП ПМР "Редакция газеты "Нива"""
2) Постановления Администрации Пермского муниципального района от 23.04.2014 №1530 "Об утверждении Порядка предоставления субсидии из бюджета Пермского муниципального района на возмещение части затрат по опубликованию муниципальных правовых актов и иной информации, и распространению муниципальной газеты "Нива"""</t>
  </si>
  <si>
    <t>1) 17.02.2012 - не установлена
2) 23.04.2014 - не установлена</t>
  </si>
  <si>
    <t>12/02</t>
  </si>
  <si>
    <t>1) ст.22, 34
2)ст.19</t>
  </si>
  <si>
    <t>1) Закон Пермского края от 04.05.2008 №228-ПК ""О муниципальной службе в Пермском крае""
2) Закон Пермского края от 29.12.2005 №2768-620 ""О передаче органам местного самоуправления отдельных государственных полномочий по обслуживанию лицевых счетов органов государственной власти Пермского края, государственных краевых учреждений""
3) Закон Пермского края от 01.07.2011 №787-ПК "Оклассных чинах муниципальных служащих в Пермском крае"</t>
  </si>
  <si>
    <t>1) ст.12
2) в целом
3) ст.9</t>
  </si>
  <si>
    <t>1) 04.05.2008 - не установлена
2) 29.12.2005 - не установлена
3) 16.07.2011 - не установлена</t>
  </si>
  <si>
    <t>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Постановления Администрации Пермского муниципального района от 28.06.2016 №310 "Об утверждении Порядка расходования субвенции, передаваемой из краевого бюджета на выполнение отдельных государственных полномочий по обслуживанию получателей средств краевого бюджета"</t>
  </si>
  <si>
    <t>1) 01.01.2012 - не установлена
2) 28.06.2016 - не установлена</t>
  </si>
  <si>
    <t>1) ст.22, 34
2)  ст.19</t>
  </si>
  <si>
    <t>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</si>
  <si>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</si>
  <si>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</si>
  <si>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</si>
  <si>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 ст.19</t>
  </si>
  <si>
    <t>1) 06.10.2003 - не установлена</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</si>
  <si>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</si>
  <si>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</si>
  <si>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по предоставлению дотаций на выравнивание бюджетной обеспеченности городских, сельских поселений, всего</t>
  </si>
  <si>
    <t>2101</t>
  </si>
  <si>
    <t xml:space="preserve">1) Федеральный закон от 06.10.2003 №131-ФЗ ""Об общих принципах организации местного самоуправления в РФ""
</t>
  </si>
  <si>
    <t xml:space="preserve">1) п.20, ч.1, ст.15, ст.60
</t>
  </si>
  <si>
    <t>Закон Пермского края от 13.09.2006 №11-КЗ "О методиках распределения межбюджетных трансфертов в Пермском крае"</t>
  </si>
  <si>
    <t>ст.1</t>
  </si>
  <si>
    <t>30.09.2006 - не установлена</t>
  </si>
  <si>
    <t>14/01</t>
  </si>
  <si>
    <t xml:space="preserve">плановый период </t>
  </si>
  <si>
    <t>2022 г</t>
  </si>
  <si>
    <t>Фрагмент РРО Земского Собрания Пермского муниципального района</t>
  </si>
  <si>
    <t>Фрагмент РРО Контрольно-Счетной палаты Пермского муниципального района</t>
  </si>
  <si>
    <t>Фрагмент РРО Финансово-экономического управления администрации муниципального образования "Пермский муниципальный район"</t>
  </si>
  <si>
    <t>ФРАГМЕНТ РЕЕСТРА РАСХОДНЫХ ОБЯЗАТЕЛЬСТВ МУНИЦИПАЛЬНЫХ ОБРАЗОВАНИЙ,
ВХОДЯЩИХ В СОСТАВ СУБЪЕКТА РОССИЙСКОЙ ФЕДЕРАЦИИ, В РАЗРЕЗЕ ВИДОВ МУНИЦИПАЛЬНЫХ ОБРАЗОВАНИЙ</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</si>
  <si>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</si>
  <si>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</si>
  <si>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Постановления Администрации Пермского муниципального района от 26.05.2017 №111-с "Об установлении расходного обязательства на мероприятия по профилактике терроризма и экстремизма, а также в мимнимизации и (или) ликвидации последствий проявления терроризма и экстремизма на территории Пермского муниципального района и об утверждении Порядка предоставления и расходования средств на реализацию мероприятий по профилактике терроризма и экстремизма, а так же в минимизации и (или) ликвидации последствий проявления терроризма и экстремизма на территории Пермского муниципального района"</t>
  </si>
  <si>
    <t>26.05.2017 - не установлена</t>
  </si>
  <si>
    <t>07/01</t>
  </si>
  <si>
    <t>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</si>
  <si>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</si>
  <si>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1) Федеральный закон от 29.12.2012 №273-ФЗ "Об образовании в Российской Федерации"
2) Федеральный закон от 06.10.2003 №131-ФЗ "Об общих принципах организации местного самоуправления в Российской Федерации"</t>
  </si>
  <si>
    <t>1) п.1, ст.9
2) пп.1, п.11, ч.1, ст.15</t>
  </si>
  <si>
    <t>1) 30.12.2012 - не установлена
2) 06.10.2003 - не установлена</t>
  </si>
  <si>
    <t>Закон Пермского края от 12.03.2014 №308-ПК "Об образовании в Пермском крае"</t>
  </si>
  <si>
    <t>п.1, ст.12</t>
  </si>
  <si>
    <t>28.03.2014 - не установлена</t>
  </si>
  <si>
    <t xml:space="preserve">1) Постановления Администрации Пермского муниципального района от 26.06.2013 №1724 "О размерах окладов работников рабочих профессий муниципальных учреждений Пермского муниципального района"
2) Постановления Администрации Пермского муниципального района от 14.06.2017 №137-С "Об установлении расходного обязательства Пермского муниципального района и утверждении Порядка предоставления и расходования субсидии на проведение обязательных предварительных и периодическийх медицинских осмотров работников образовательных организаций Пермского муниципального района, обеспечение санитарно-эпидемиологического благополучия детского насления Пермского муниципального района"
3) Постановления Администрации Пермского муниципального района от 01.08.2016 №376 "Об установлении расходного обязательства на приобретение мягкого инвентаря"
4) Постановления Администрации Пермского муниципального района от 27.02.2015 №658 "Об установлении расходного обязательства по обеспечению льгот по родительской плате"
5) Решения Земского Собрания Пермского муниципального района от 13.11.2014 №18 "Об утверждении Положения о системе оплаты труда работников муниципальных образовательных организаций Пермского муниципального района, реализующих основную образовательную програму дошкольного образования"; 2)Постановление администрации Пермского муниципального района от 22.08.2019 № 522 "О размерах должностных окладов работников образовательных организаций  Пермского муниципального района"
6) Решения Земского Собрания Пермского муниципального района от 13.11.2014 №17 "Об утверждении Положения о системе оплаты труда работников муниципальных образовательных организаций Пермского муниципального района, реализующих основные образовательные программы начального общего, основного общего и среднего общего образования"
7)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8) Постановления Администрации Пермского муниципального района от 22.09.2015 №1307 "Об утверждении Положения о формировании муниципального задания на оказание муниципальных услуг (выполнение работ) и его финансового обеспечения"
9) Постановления Администрации Пермского муниципального района от 21.08.2018 №423 "Об утверждении порядка предоставления субсидий на возмещение затрат на осуществление присмотра и ухода за детьми юридическим лицам (за исключением субсидий государственным (муниципальным) учреждениям) и индивидуальным предпринимателям, осуществляющим образовательную деятельность по образовательным программам дошкольного образования, присмотр и уход за детьми на территории Пермского муниципального района и имеющим лицензию на осуществление образовательной деятельности"
</t>
  </si>
  <si>
    <t>1) п.1
2) п.1
3) п.1
4) в целом
5) п.1
6) п.1
7) п.1
8) п.1
9) в целом
10) пп.1.1, п.1</t>
  </si>
  <si>
    <t xml:space="preserve">1) 01.07.2013 - не установлена
2) 14.06.2017 - не установлена
3) 01.08.2016 - не установлена
4) 27.02.2015 - не установлена
5) 01.02.2015 - не установлена
6) 01.02.2015 - не установлена
7) 31.05.2011 - не установлена
8) 01.01.2016 - не установлена
9) 21.08.2018 - не установлена
</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</si>
  <si>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</si>
  <si>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</si>
  <si>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 ст.3
2) п.1, ст.12</t>
  </si>
  <si>
    <t>Постановление Правительства Пермского края от 13.06.2013 №699-п "О Порядке реализации проекта "Мобильный учитель""</t>
  </si>
  <si>
    <t>1) Постановления Администрации Пермского муниципального района от 26.06.2013 №1724 "О размерах окладов работников рабочих профессий муниципальных учреждений Пермского муниципального района"
2) Постановления Администрации Пермского муниципального района от 23.07.2013 №2112 "О реализации Проекта "Мобильный учитель" в образовательных учреждениях Пермского муниципального района"
3) Решения Земского Собрания Пермского муниципального района от 30.11.2017 №273 "Об обеспечении работников муниципальных учреждений Пермского муниципального района путевками на санаторно-курортное лечение и оздоровление"
4) Постановления Администрации Пермского муниципального района от 02.10.2017 №359-С "Об оплате труда работников муниципального казенного учреждения "Архив Пермского района", муниципального казенного учреждения "Центр развития образования Пермского муниципального района""
5) Постановления Администрации Пермского муниципального района от 14.06.2017 №137-С "Об установлении расходного обязательства Пермского муниципального района и утверждении Порядка предоставления и расходования субсидии на проведение обязательных предварительных и периодическийх медицинских осмотров работников образовательных организаций Пермского муниципального района, обеспечение санитарно-эпидемиологического благополучия детского насления Пермского муниципального района"
6) Постановления Администрации Пермского муниципального района от 30.03.2018 №140 "Об установлении расходного обязательства Пермского муниципального района и утверждения Порядка предоставления и расходования субсидии на аренду спортивных объектов для осуществления уставных видов деятельности муниципальных образовательных организаций Пермского муниципального района"
7) Постановления Администрации Пермского муниципального района от 11.12.2015 №1690 "Об установлении расходного обязательства по мероприятиям, обеспечивающим кадровую политику в сфере образования"
8) Постановления Администрации Пермского муниципального района от 02.02.2015 №248 "Об установлении расходного обязательства по организации питания отдельных категорий учащихся"
9) Постановления Администрации Пермского муниципального района от 04.04.2018 №158 "Об установлении расходного обязательства по организации подвоза педагогических работников в образовательные учреждения Пермского муниципального района в связи с производственной необходимостью"
10) Постановления Администрации Пермского муниципального района от 02.02.2015 №247 "Об установлении расходного обязательства по организации подвоза учащихся к месту учебы и обратно"
11) Решения Земского Собрания Пермского муниципального района от 13.11.2014 №17 "Об утверждении Положения о системе оплаты труда работников муниципальных образовательных организаций Пермского муниципального района, реализующих основные образовательные программы начального общего, основного общего и среднего общего образования"
12)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13) Постановления Администрации Пермского муниципального района от 22.09.2015 №1307 "Об утверждении Положения о формировании муниципального задания на оказание муниципальных услуг (выполнение работ) и его финансового обеспечения"
14) Постановления Администрации Пермского муниципального района от 31.01.2018 №34 "Об утверждении Порядка обеспечения работников муниципальных учреждений Пермского муниципального района путевками на санаторно-курортное лечение и оздоровление"
15) Постановления Администрации Пермского муниципального района от 20.02.2014 №525 "Об утверждении схемы должностных окладов работников учреждений образования Пермского муниципального района"</t>
  </si>
  <si>
    <t>1) п.1
2) в целом
3) в целом
4) п.1
5) п.1
6) в целом
7) п.1
8) в целом
9) в целом
10) в целом
11) п.1
12) п.1
13) п.1
14) п.1
15) пп.1.1, п.1</t>
  </si>
  <si>
    <t>1) 01.07.2013 - не установлена
2) 23.07.2013 - не установлена
3) 01.01.2018 - 31.12.2020
4) 02.10.2017 - не установлена
5) 14.06.2017 - не установлена
6) 30.03.2018 - не установлена
7) 11.12.2015 - не установлена
8) 02.02.2015 - не установлена
9) 04.04.2018 - не установлена
10) 02.02.2015 - не установлена
11) 01.02.2015 - не установлена
12) 31.05.2011 - не установлена
13) 01.01.2016 - не установлена
14) 31.01.2018 - не установлена
15) 20.02.2014 - не установлена</t>
  </si>
  <si>
    <t>07/02
07/09
10/03</t>
  </si>
  <si>
    <t>1) Постановления Администрации Пермского муниципального района от 26.06.2013 №1724 "О размерах окладов работников рабочих профессий муниципальных учреждений Пермского муниципального района"
2) Постановления Администрации Пермского муниципального района от 14.06.2017 №137-С "Об установлении расходного обязательства Пермского муниципального района и утверждении Порядка предоставления и расходования субсидии на проведение обязательных предварительных и периодическийх медицинских осмотров работников образовательных организаций Пермского муниципального района, обеспечение санитарно-эпидемиологического благополучия детского насления Пермского муниципального района"
3) Постановления Администрации Пермского муниципального района от 28.12.2017 №568-С "Об установлении расходного обязательства Пермского муниципального района и утверждении Порядка предоставления и расходования субсидии на создание современной материально-технической базы для реализации программ дополнительного образования в муниципальных образовательных учреждениях дополнительного образования Пермского муниципального района"
4) Постановления Администрации Пермского муниципального района от 30.03.2018 №140 "Об установлении расходного обязательства Пермского муниципального района и утверждения Порядка предоставления и расходования субсидии на аренду спортивных объектов для осуществления уставных видов деятельности муниципальных образовательных организаций Пермского муниципального района"
5) Решения Земского Собрания Пермского муниципального района от 13.11.2014 №19 "Об утверждении Положения о системе оплаты труда образовательных организаций дополнительного образования Пермского муниципального района"
6)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7) Постановления Администрации Пермского муниципального района от 22.09.2015 №1307 "Об утверждении Положения о формировании муниципального задания на оказание муниципальных услуг (выполнение работ) и его финансового обеспечения"
8) Постановления Администрации Пермского муниципального района от 20.02.2014 №525 "Об утверждении схемы должностных окладов работников учреждений образования Пермского муниципального района"</t>
  </si>
  <si>
    <t>1) п.1
2) п.1
3) в целом
4) в целом
5) в целом
6) п.1
7) п.1
8) пп.1.1, п.1</t>
  </si>
  <si>
    <t>1) 01.07.2013 - не установлена
2) 14.06.2017 - не установлена
3) 28.12.2017 - не установлена
4) 30.03.2018 - не установлена
5) 01.02.2015 - не установлена
6) 31.05.2011 - не установлена
7) 01.01.2016 - не установлена
8) 20.02.2014 - не установлена</t>
  </si>
  <si>
    <t>00/00
07/03</t>
  </si>
  <si>
    <t>Постановления Администрации Пермского муниципального района от 08.09.2017 №325-C "Об организации и обеспечении отдыха детей и их оздоровления, включая мероприятия по обеспечению безопасности их жизни и здоровья, в Пермском муниципальном районе"</t>
  </si>
  <si>
    <t>08.09.2017 - не установлена</t>
  </si>
  <si>
    <t>1) Федеральный закон от 29.12.2012 №273-ФЗ "Об образовании в Российской Федерации"
2) Федеральный закон от 06.10.2003 №131-ФЗ "Об общих принципах организации местного самоуправления в Российской Федерации"
3) Федеральный закон от 06.10.2003 №131-ФЗ "Об общих принципах организации местного самоуправления в Российской Федерации"</t>
  </si>
  <si>
    <t>1) п.1, ст.9
2) п.27, ч.1, ст.15
3) пп.1, п.11, ч.1, ст.15</t>
  </si>
  <si>
    <t>1) 30.12.2012 - не установлена
2) 06.10.2003 - не установлена
3) 06.10.2003 - не установлена</t>
  </si>
  <si>
    <t>1) Решения Земского Собрания Пермского муниципального района от 28.04.2015 №67 "О передаче осуществления части полномочий по организации отдыха детей в каникулярное время органам местного самоуправления сельских поселений Пермского муниципального района"
2) Постановления Администрации Пермского муниципального района от 30.03.2018 №140 "Об установлении расходного обязательства Пермского муниципального района и утверждения Порядка предоставления и расходования субсидии на аренду спортивных объектов для осуществления уставных видов деятельности муниципальных образовательных организаций Пермского муниципального района"
3) Постановления Администрации Пермского муниципального района от 31.12.2015 №1746 "Об установлении расходного обязательства по мероприятиям с детьми"</t>
  </si>
  <si>
    <t>1) 28.04.2015 - не установлена
2) 30.03.2018 - не установлена
3) 01.01.2016 - не установлена</t>
  </si>
  <si>
    <t>07/03
07/07</t>
  </si>
  <si>
    <t>1) ст.22
2) пп.1, п.11, ч.1, ст.15</t>
  </si>
  <si>
    <t>Закон Пермского края от 04.05.2008 №228-ПК "О муниципальной службе в Пермском крае"</t>
  </si>
  <si>
    <t>ст.12</t>
  </si>
  <si>
    <t>04.05.2008 - не установлена</t>
  </si>
  <si>
    <t>Постановление Правительства Пермского края от 26.04.2013 №346-п "О конкурсе  муниципальных  районов и городских округов  Пермского края по достижению наиболее результативныхзначений показателей  управленческой деятельности"</t>
  </si>
  <si>
    <t>п.2</t>
  </si>
  <si>
    <t>26.04.2013 - не установлена</t>
  </si>
  <si>
    <t>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3)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4) Решения Земского Собрания Пермского муниципального района от 29.01.2009 №752 "Об утверждении порядка и условий командирования муниципальных служащих органов местного самоуправления Пермского муниципального района"</t>
  </si>
  <si>
    <t>1) п.1
2) ч.5
3) п.1
4) п.1</t>
  </si>
  <si>
    <t>1) 01.01.2012 - не установлена
2) 05.06.2008 - не установлена
3) 01.01.2014 - не установлена
4) 29.01.2009 - не установлена</t>
  </si>
  <si>
    <t>07/09</t>
  </si>
  <si>
    <t>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t>
  </si>
  <si>
    <t>1) 01.01.2012 - не установлена
2) 01.01.2014 - не установлена</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</si>
  <si>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</si>
  <si>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</si>
  <si>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дополнительные меры социальной поддержки и социальной помощи отдельных категорий граждан</t>
  </si>
  <si>
    <t>1502</t>
  </si>
  <si>
    <t>1) п.3, ч.1, ст.8
2) ст.19</t>
  </si>
  <si>
    <t>1) Закон Пермского края от 23.12.2010 №729-ПК "О дополнительных мерах социальной поддержки отдельных категорий лиц, которым присуждена ученая степень кандидата наук, доктора наук, работающих в образовательных учреждениях Пермского края"
2) Закон Пермского края от 08.12.2014 №404-ПК "О награждении знаком отличия Пермского края обучающихся общеобразовательных организаций, профессиональных образовательных организаций Пермского края"
3) Закон Пермского края от 14.11.2008 №339-ПК "О наделении органов местного самоуправления Пермского края государственными полномочиями Пермского края по предоставлению мер социальной поддержки педагогическим работникам"
4) Закон Пермского края от 01.06.2010 №628-ПК "О социальной поддержке педагогических работников образовательных учреждений, работающих и проживающих в сельской местности и поселках городского типа (рабочих поселках), по оплате жилого помещения и коммунальных услуг"
5) Закон Пермского края от 12.03.2014 №308-ПК "Об образовании в Пермском крае"</t>
  </si>
  <si>
    <t>1) ст.8
2) п.5, ст.4
3) ст.8
4) п.3, ст.3
5) ст.12</t>
  </si>
  <si>
    <t>1) 01.09.2011 - 27.02.2014
2) 26.12.2014 - 14.07.2015
3) 02.12.2008 - не установлена
4) 18.06.2010 - не установлена
5) 28.03.2014 - не установлена</t>
  </si>
  <si>
    <t>1) Постановление Правительства Пермского края от 25.07.2014 №689-п "Об утверждении Порядка выплаты и возврата единовременного государственного пособия педагогическому работнику и формы договора о предоставлении единовременного государственного пособия педагогическому работнику"
2) Постановление Правительства Пермского края от 23.11.2011 №937-п "Об утверждении Порядка предоставления ежемесячной денежной выплаты отдельным категориям лиц, которым присуждена ученая степень кандидата наук, доктора наук, работающих в образовательных учреждениях на территории Пермского края"
3) Постановление Правительства Пермского края от 08.06.2010 №293-п "Об утверждении Порядка предоставления педагогическим работникам образовательных учреждений, работающим и проживающим в сельской местности и поселках городского типа (рабочих поселках), мер социальной поддержки по оплате жилого помещения и коммунальных услуг"</t>
  </si>
  <si>
    <t>1) в целом
2) в целом
3) п.3.1</t>
  </si>
  <si>
    <t>1) 15.08.2014 - не установлена
2) 09.12.2011 - 09.07.2016
3) 08.06.2010 - не установлена</t>
  </si>
  <si>
    <t>07/01
07/02
07/03
10/03</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</si>
  <si>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</si>
  <si>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</si>
  <si>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1) Закон Пермской области от 09.09.1996 №533-83 ""О социальных гарантиях и мерах социальной поддержки семьи, материнства, отцовства и детства в Пермском крае""
2) Закон Пермского края от 10.09.2008 №290-ПК "О наделении органов местного самоуправления Пермского края отдельными государственными полномочиями по предоставлению мер социальной поддержки учащимся из малоимущих многодетных и малоимущих семей"
3) Закон Пермского края от 12.03.2014 №308-ПК "Об образовании в Пермском крае"</t>
  </si>
  <si>
    <t>1) ст.8
2) ст.6
3) ст.12</t>
  </si>
  <si>
    <t>1) 14.11.1996 - не установлена
2) 07.10.2008 - не установлена
3) 28.03.2014 - не установлена</t>
  </si>
  <si>
    <t>Постановление Правительства Пермского края от 06.07.2007 №130-п "О предоставлении мер социальной поддержки малоимущим семьям, имеющим детей, и беременным женщинам"</t>
  </si>
  <si>
    <t>п.4</t>
  </si>
  <si>
    <t>28.08.2007 - не установлена</t>
  </si>
  <si>
    <t>07/02</t>
  </si>
  <si>
    <t>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осуществление иных полномочий, предусмотренных Федеральным законом от 24 июля 1998 г. № 124-ФЗ «Об основных гарантиях прав ребенка в Российской Федерации»</t>
  </si>
  <si>
    <t>1841</t>
  </si>
  <si>
    <t>1) Федеральный закон от 29.12.2012 №273-ФЗ "Об образовании в Российской Федерации"
2) Федеральный закон от 29.12.2012 №273-ФЗ "Об образовании в Российской Федерации"
3) Федеральный закон от 06.10.2003 №131-ФЗ "Об общих принципах организации местного самоуправления в Российской Федерации"
4) Федеральный закон от 06.10.2003 №131-ФЗ "Об общих принципах организации местного самоуправления в Российской Федерации"</t>
  </si>
  <si>
    <t>1) п.1, ст.9
2) п.3, ч.1, ст.8
3) ст.19
4) пп.1, п.11, ч.1, ст.15</t>
  </si>
  <si>
    <t>1) 30.12.2012 - не установлена
2) 30.12.2012 - не установлена
3) 06.10.2003 - не установлена
4) 06.10.2003 - не установлена</t>
  </si>
  <si>
    <t>1) Закон Пермского края от 12.03.2014 №308-ПК "Об образовании в Пермском крае"
2) Закон Пермского края от 05.02.2016 №602-ПК "Об организации и обеспечении отдыха детей и их оздоровления в Пермском крае"</t>
  </si>
  <si>
    <t>1) ст.12
2) ст.13</t>
  </si>
  <si>
    <t>1) 28.03.2014 - не установлена
2) 05.02.2016 - не установлена</t>
  </si>
  <si>
    <t>Постановление Правительства Пермского края от 31.03.2016 №169-П "Об утверждении порядков по реализации государственных полномочий в сфере обеспечения отдыха детей и их оздоровления в Пермском крае"</t>
  </si>
  <si>
    <t>10.04.2016 - не установлена</t>
  </si>
  <si>
    <t>07/07
07/09</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</si>
  <si>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</si>
  <si>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</si>
  <si>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1) Закон Пермского края от 04.09.2017 №121-ПК ""Об обеспечении работников государственных и муниципальных учреждений Пермского края путевками на санаторно-курортное лечение и оздоровление""
2) Закон Пермского края от 12.03.2014 №308-ПК "Об образовании в Пермском крае"
3) Закон Пермского края от 12.03.2014 №308-ПК "Об образовании в Пермском крае"</t>
  </si>
  <si>
    <t>1) ст.3
2) ст.12
3) п.1, ст.12</t>
  </si>
  <si>
    <t>1) 01.01.2018 - 31.12.2020
2) 28.03.2014 - не установлена
3) 28.03.2014 - не установлена</t>
  </si>
  <si>
    <t>1) Постановление Правительства Пермского края от 04.07.2018 №355-п "О предоставлении единовременной денежной выплаты педагогическому работнику на приобретение (строительство) жилого помещения"
2) Постановление Правительства Пермского края от 30.05.2018 №294-п "Об утверждении Порядка предоставления и расходования субвенций из бюджета Пермского края бюджетам муниципальных районов (городских округов) Пермского края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муниципальных общеобразовательных организациях"</t>
  </si>
  <si>
    <t>1) в целом
2) п.2.1</t>
  </si>
  <si>
    <t>1) 20.07.2018 - не установлена
2) 11.04.2014 - не установлена</t>
  </si>
  <si>
    <t>1) Решения Земского Собрания Пермского муниципального района от 30.11.2017 №273 "Об обеспечении работников муниципальных учреждений Пермского муниципального района путевками на санаторно-курортное лечение и оздоровление"
2) Постановления Администрации Пермского муниципального района от 31.01.2018 №34 "Об утверждении Порядка обеспечения работников муниципальных учреждений Пермского муниципального района путевками на санаторно-курортное лечение и оздоровление"</t>
  </si>
  <si>
    <t>1) 01.01.2018 - 31.12.2020
2) 31.01.2018 - не установлена</t>
  </si>
  <si>
    <t>07/02
10/03</t>
  </si>
  <si>
    <t>1) Закон Пермского края от 28.12.2007 №172-ПК "О наделении органов местного самоуправления Пермского края государственными полномочиями по выплате компенсации части родительской платы за содержание ребенка (присмотр и уход за ребенком) в образовательных организациях, реализующих основную общеобразовательную программу дошкольного образования"
2) Закон Пермского края от 12.03.2014 №308-ПК "Об образовании в Пермском крае"</t>
  </si>
  <si>
    <t>1) п.3, ст.2
2) ст.12</t>
  </si>
  <si>
    <t>1) 26.01.2008 - 27.03.2014
2) 28.03.2014 - не установлена</t>
  </si>
  <si>
    <t>Постановление Правительства Пермского края от 14.02.2014 №78-п "Об утверждении Порядка предоставления и расходования субвенций из бюджета Пермского края местным бюджетам на реализацию государственных полномочий Пермского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</si>
  <si>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12.06.2018 - не установлена</t>
  </si>
  <si>
    <t>07/01
07/09
10/04</t>
  </si>
  <si>
    <t>по предоставлению иных межбюджетных трансфертов, всего</t>
  </si>
  <si>
    <t>2200</t>
  </si>
  <si>
    <t>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</si>
  <si>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</si>
  <si>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2209</t>
  </si>
  <si>
    <t>Решения Земского Собрания Пермского муниципального района от 28.04.2015 №67 "О передаче осуществления части полномочий по организации отдыха детей в каникулярное время органам местного самоуправления сельских поселений Пермского муниципального района"</t>
  </si>
  <si>
    <t>28.04.2015 - не установлена</t>
  </si>
  <si>
    <t>Фрагмент РРО Управления образования администрации муниципального образования "Пермский муниципальный район"</t>
  </si>
  <si>
    <t>Федеральный закон от 02.03.2007 №25-ФЗ "О муниципальной службе в Российской Федерации"</t>
  </si>
  <si>
    <t>01.06.2007 - не установлена</t>
  </si>
  <si>
    <t>Постановления Администрации Пермского муниципального района от 15.03.2013 №695 "О конкурсе по достижению наиболее результативных значений управленческой деятельности органов местного самоуправления сельских поселений Пермского муниципального района"</t>
  </si>
  <si>
    <t>15.03.2013 - не установлена</t>
  </si>
  <si>
    <t>Федеральный закон от 29.07.1998 №135-ФЗ "Об оценочной деятельности в Российской Федерации"</t>
  </si>
  <si>
    <t>06.08.1998 - не установлена</t>
  </si>
  <si>
    <t>Постановления Администрации Пермского муниципального района от 28.10.2015 №1367 "О порядке расходования средств бюджета Пермского муниципального района на судебные экспертизы при их назначении и (или) необходимости их применения"</t>
  </si>
  <si>
    <t>01.01.2016 - не установлена</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</si>
  <si>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</si>
  <si>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1014</t>
  </si>
  <si>
    <t>Постановление Правительства Пермского края от 03.10.2013 №1326-п "Об утверждении государственной программы "Общество и власть""</t>
  </si>
  <si>
    <t>01.01.2014 - не установлена</t>
  </si>
  <si>
    <t>Постановления Администрации Пермского муниципального района от 07.12.2015 №1683 "Об утверждении Положения о создании условий для реализации мероприятий, направленных на гармонизацию межнациональных и межконфессиональный отношений на территории Пермского муниципального района"</t>
  </si>
  <si>
    <t>23</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</si>
  <si>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</si>
  <si>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</si>
  <si>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1) Федеральный закон от 29.12.2004 №190-ФЗ "Градостроительный кодекс Российской Федерации"
2) Федеральный закон от 29.12.2004 №190-ФЗ "Градостроительный кодекс Российской Федерации"
3) Федеральный закон от 29.12.2004 №190-ФЗ "Градостроительный кодекс Российской Федерации"
4) Федеральный закон от 29.12.2004 №190-ФЗ "Жилищный кодекс РФ"</t>
  </si>
  <si>
    <t>1) п.1,3,4,6,2, ст..8,24,30,31,32,33,41
2) п.1,3,4,6,2, ст.8,24,30,31,32,33,41-
3) пп.1,3,4,6,2, ст.8,24,30,31,32,33,41-
4) п.1,3,4,6,2, ст.8,24,30,31,32,33,41-</t>
  </si>
  <si>
    <t>1) 30.12.2004 - не установлена
2) 30.12.2004 - не установлена
3) 30.12.2004 - не установлена
4) 12.01.2005 - не установлена</t>
  </si>
  <si>
    <t>1) Закон Пермского края от 14.09.2011 №805-ПК ""О градостроительной деятельности в Пермском крае""
2) Закон Пермского края от 14.09.2011 №805-ПК ""О градостроительной деятельности в Пермском крае""
3) Закон Пермского края от 14.09.2011 №805-ПК ""О градостроительной деятельности в Пермском крае""</t>
  </si>
  <si>
    <t>1) ст.11, 12, 13
2) ст.11,12,13
3) ст.11.12.13</t>
  </si>
  <si>
    <t>1) 14.11.2011 - не установлена
2) 14.11.2011 - не установлена
3) 14.11.2011 - не установлена</t>
  </si>
  <si>
    <t>1) Постановления Администрации Пермского муниципального района от 12.05.2016 №222 "О создании муниципальногоказенного учреждения"Управление градостроительства Пермского муниципального района""
2) Постановления Администрации Пермского муниципального района от 25.05.2016 №243 "Об оплате труда работников муниципального казенного учреждения "Управление градостроительства Пермского муниципального района""
3) Решения Земского Собрания Пермского муниципального района от 29.01.2015 №40 "Об утверждении Положения о составе, порядке подготовки документов территориального планирования на территории Пермского муниципального района, порядке подготовки изменений и внесения их в документы, а также о составе, порядке подготовки планов реализации таких документов"
4) Решения Земского Собрания Пермского муниципального района от 29.01.2015 №40 "Об утверждении Положения о составе, порядке подготовки документов территориального планирования на территории Пермского муниципального района, порядке подготовки изменений и внесения их в документы, а также о составе, порядке подготовки планов реализации таких документов"
5) НПА Пермского муниципального района от 08.12.2015 №1687 "Об утверждении расходного обязательства по сопровоождению программного продукта информационныхсистем обеспечения градостроительной деятельности""</t>
  </si>
  <si>
    <t>1) п.1.7
2) п.5
3) п.1, ч.1, ст.4
4) п.15, ч.1, ст.4
5) п.3.2</t>
  </si>
  <si>
    <t>1) 01.06.2016 - не установлена
2) 25.05.2016 - не установлена
3) 05.02.2015 - не установлена
4) 05.02.2015 - не установлена
5) 01.01.2016 - не установлена</t>
  </si>
  <si>
    <t>01/13
04/12</t>
  </si>
  <si>
    <t>формирование и содержание муниципального архива, включая хранение архивных фондов поселений</t>
  </si>
  <si>
    <t>1029</t>
  </si>
  <si>
    <t>1) Федеральный закон от 22.10.2004 №125-ФЗ "Об архивном деле в Российской Федерации"
2) Федеральный закон от 22.10.2004 №125-фз "Об архивном деле в Российской Федерации"
3) Федеральный закон от 06.10.2003 №131-ФЗ "Об общих принципах организации местного самоуправления в Российской Федерации"</t>
  </si>
  <si>
    <t>1) 27.10.2004 - не установлена
2) 22.10.2004 - не установлена
3) 06.10.2003 - не установлена</t>
  </si>
  <si>
    <t>Закон Пермского края от 06.03.2007 №11-ПК "Об архивном деле в Пермском крае"</t>
  </si>
  <si>
    <t>24.03.2007 - не установлена</t>
  </si>
  <si>
    <t>1) Постановления Администрации Пермского муниципального района от 02.10.2017 №359-С "Об оплате труда работников муниципального казенного учреждения "Архив Пермского района", муниципального казенного учреждения "Центр развития образования Пермского муниципального района""
2)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3) Решения Земского Собрания Пермского муниципального района от 30.10.2013 №390 "Об утверждении Положения о формировании и содержании муниципального архива, вклоючая хранение архивных фондов поселений Пермского муниципального района"</t>
  </si>
  <si>
    <t>1) 02.10.2017 - не установлена
2) 31.05.2011 - не установлена
3) 30.10.2013 - не установлена</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</si>
  <si>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</si>
  <si>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</si>
  <si>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1) Федеральный закон от 21.12.1994 №69-ФЗ ""О пожарной безопасности""
2) Федеральный закон от 06.10.2003 №131-ФЗ ""Об общих принципах организации местного самоуправления в РФ""
3) Федеральный закон от 12.02.1998 №28-ФЗ "О гражданской обороне"
4) Федеральный закон от 21.12.1994 №68-ФЗ "О защите населения и территорий от чрезвычайных ситуаций природного и техногенного характера"</t>
  </si>
  <si>
    <t>1) 05.01.1995 - не установлена
2) 06.10.2003 - не установлена
3) 19.02.1998 - не установлена
4) 24.12.1994 - не установлена</t>
  </si>
  <si>
    <t>1) Постановления Администрации Пермского муниципального района от 18.05.2011 №1911 ""О создании Муниципального казённого учреждения "Центр обеспечения безопасности Пермского муниципального района""
2) Постановления Администрации Пермского муниципального района от 20.11.2014 №4828 "Об оплате труда работников муниципального казенного учреждения "Центр обеспечения безопасности Пермского муниципального района""
3) Постановления Администрации Пермского муниципального района от 26.05.2017 №111-с "Об установлении расходного обязательства на мероприятия по профилактике терроризма и экстремизма, а также в мимнимизации и (или) ликвидации последствий проявления терроризма и экстремизма на территории Пермского муниципального района и об утверждении Порядка предоставления и расходования средств на реализацию мероприятий по профилактике терроризма и экстремизма, а так же в минимизации и (или) ликвидации последствий проявления терроризма и экстремизма на территории Пермского муниципального района"
4)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5) Постановления Администрации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6) Постановления Администрации Пермского муниципального района от 11.07.2016 №325 "Об утверждении порядка и размеров возмещения расходов, связанных со служебными командировками, работникам муниципальных учреждений Пермского муниципального района"</t>
  </si>
  <si>
    <t>1) в целом
2) в целом
3) в целом
4) в целом
5) в целом
6) в целом</t>
  </si>
  <si>
    <t>1) 18.05.2011 - не установлена
2) 20.11.2014 - не установлена
3) 26.05.2017 - не установлена
4) 31.05.2011 - не установлена
5) 27.05.2011 - не установлена
6) 11.07.2016 - не установлена</t>
  </si>
  <si>
    <t>03/09</t>
  </si>
  <si>
    <t>осуществление мероприятий по обеспечению безопасности людей на водных объектах, охране их жизни и здоровья</t>
  </si>
  <si>
    <t>1040</t>
  </si>
  <si>
    <t>1) Федеральный закон от 06.10.2003 №131-ФЗ ""Об общих принципах организации местного самоуправления в РФ""
2) Федеральный закон от 21.12.1994 №68-ФЗ "О защите населения и территорий от чрезвычайных ситуаций природного и техногенного характера"</t>
  </si>
  <si>
    <t>1) 06.10.2003 - не установлена
2) 24.12.1994 - не установлена</t>
  </si>
  <si>
    <t>Постановления Администрации Пермского муниципального района от 09.08.2016 №426 ""Об установлении расходных обязательств Пермского муниципального района по обеспечению безопасности людей на водных объектах, охране их жизни и здоровья""</t>
  </si>
  <si>
    <t>09.08.2016 - не установлена</t>
  </si>
  <si>
    <t>оказание поддержки социально ориентированным некоммерческим организациям, благотворительной деятельности и добровольчеству</t>
  </si>
  <si>
    <t>1045</t>
  </si>
  <si>
    <t>1) Федеральный закон от 12.01.1996 №7-ФЗ "О некоммерческих организациях"
2) Федеральный закон от 06.10.2003 №131-ФЗ "Об общих принципах организации местного самоуправления в Российской Федерации"</t>
  </si>
  <si>
    <t>1) 24.01.1996 - не установлена
2) 06.10.2003 - не установлена</t>
  </si>
  <si>
    <t>1) Решения Земского Собрания Пермского муниципального района от 26.11.2015 №112 "Об утверждении Положения о поддержке социально ориентированных некоммерческих организаций в Пермском муниципальном районе"
2) Постановления Администрации Пермского муниципального района от 12.08.2013 №2307 "Об утверждении Положения по предоставлению субсидий социально ориентированным некоммерческим организациям, не являющимся муниципальными учреждениями Пермского муниципального района"
3) Постановления Администрации Пермского муниципального района от 03.10.2018 №503 "Об утверждении Порядка определения объема и предоставления субсидий из бюджета Пермского муниципального районанекоммерческим организациям, не являющимся государственными (муниципальными) учреждениями, образующим развитие институтов гражданского общества, в том числе общественного самоуправления на местном уровне"</t>
  </si>
  <si>
    <t>1) 17.12.2015 - не установлена
2) 12.08.2013 - не установлена
3) 03.10.2018 - не установлена</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</si>
  <si>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</si>
  <si>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1107</t>
  </si>
  <si>
    <t>1) Федеральный закон от 29.12.2004 №190-ФЗ "Жилищный кодекс РФ"
2) Федеральный закон от 06.10.2003 №131-ФЗ "Об общих принципах организации местного самоуправления в Российской Федерации"</t>
  </si>
  <si>
    <t>1) п.6,7, ч.1, ст.14
2) п.6, ст.14,15</t>
  </si>
  <si>
    <t>1) 12.01.2005 - не установлена
2) 06.10.2003 - не установлена</t>
  </si>
  <si>
    <t xml:space="preserve">1)Соглашение от 17.11.2015 "О передаче  полномочий по решению отдельных вопросов местного значения в области жилищных отношений Бершетского сельскго поселения"  2)Соглашение № 32 от 30.10.2015 "О передаче  полномочий по решению отдельных вопросов местного значения в области жилищных отношений  Гамовского сельского поселения" 3) Соглашение № 32 от 30.10.2015 "О передаче  полномочий по решению отдельных вопросов местного значения в области жилищных отношений Двуреченского сельского поселения" 4) Соглашение от 30.10.2015 "О передаче  полномочий по решению отдельных вопросов местного значения в области жилищных отношений Заболотского сельского поселения" 5) Соглашение от 17.11.2015 "О передаче  полномочий по решению отдельных вопросов местного значения в области жилищных отношений Култаевского сельского поселения"  6)Соглашение № 32 от 30.10.2015 "О передаче  полномочий по решению отдельных вопросов местного значения в области жилищных отношений Лобановского сельского поселения" 7)Соглашение № 82 от 30.12.2015 "О передаче  полномочий по решению отдельных вопросов местного значения в области жилищных отношений Пальниковского сельского поселения" 8)Соглашение от 17.11.2015 "О передаче  полномочий по решению отдельных вопросов местного значения в области жилищных отношений Савинского сельского поселения"9) Соглашение № 32 от 30.10.2015 "О передаче  полномочий по решению отдельных вопросов местного значения в области жилищных отношений Усть-Качкинского сельского поселения" 10) Соглашение № 32 от 30.10.2015 "О передаче  полномочий по решению отдельных вопросов местного значения в области жилищных отношений Фроловского  сельского поселения" 11) Соглашение № 32 от 30.10.2015 "О передаче  полномочий по решению отдельных вопросов местного значения в области жилищных отношений Хохловского сельского поселения" 12) Соглашение № 32 от 30.10.2015 "О передаче  полномочий по решению отдельных вопросов местного значения в области жилищных отношений Юговского сельского поселения" </t>
  </si>
  <si>
    <t>1) в целом
2) в целом
3) в целом
4) в целом
5) в целом
6) в целом
7) в целом
8) в целом
9) в целом
10) в целом
11) в целом
12) в целом
13) в целом
14) в целом
15) в целом
16) в целом
17) в целом</t>
  </si>
  <si>
    <t>1) 01.01.2016 - 31.12.2020
2) 01.01.2016 - 31.12.2020
3) 01.01.2016 - 31.12.2020
4) 01.01.2016 - 31.12.2020
5) 01.01.2016 - 31.12.2020
6) 01.01.2016 - 31.12.2020
7) 01.01.2016 - 31.12.2020
8) 01.01.2016 - 31.12.2020
9) 01.01.2016 - 31.12.2020
10) 01.01.2016 - 31.12.2020
11) 01.01.2016 - 31.12.2020
12) 01.01.2016 - 31.12.2020
13) 01.01.2016 - 31.12.2020
14) 01.01.2016 - 31.12.2020
15) 01.01.2016 - 31.12.2020
16) 01.01.2016 - 31.12.2020
17) 01.01.2016 - 31.12.2020</t>
  </si>
  <si>
    <t>18</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</si>
  <si>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поселения</t>
  </si>
  <si>
    <t>1113</t>
  </si>
  <si>
    <t>1) Соглашение по осуществлению мероприятий по гражданской обороне и ЧС от 18.12.2015 №1 "Соглашение о передаче полномочий по осуществлению части функций по исполнению бюджета Бершетского сельского поселения"
2) Соглашение по осуществлению мероприятий по гражданской обороне и ЧС от 18.12.2015 №2 "Соглашение о передаче полномочий по осуществлению части функций по исполнению бюджета Гамовского сельского поселения"
3) Соглашение по осуществлению мероприятий по гражданской обороне и ЧС от 18.12.2015 №3 "Соглашение о передаче полномочий по осуществлению части функций по исполнению бюджета Двуреченского сельского поселения"
4) Соглашение по осуществлению мероприятий по гражданской обороне и ЧС от 18.12.2015 №4 "Соглашение о передаче полномочий по осуществлению части функций по исполнению бюджета Заболотского сельского поселения"
5) Соглашение по осуществлению мероприятий по гражданской обороне и ЧС от 18.12.2015 №5 "Соглашение о передаче полномочий по осуществлению части функций по исполнению бюджета Кондратовского сельского поселения"
6) Соглашение по осуществлению мероприятий по гражданской обороне и ЧС от 18.12.2015 №7 "Соглашение о передаче полномочий по осуществлению части функций по исполнению бюджета Кукуштанского сельского поселения"
7) Соглашение по осуществлению мероприятий по гражданской обороне и ЧС от 18.12.2015 №6 "Соглашение о передаче полномочий по осуществлению части функций по исполнению бюджета Култаевского сельского поселения"
8) Соглашение по осуществлению мероприятий по гражданской обороне и ЧС от 18.12.2015 №8 "Соглашение о передаче полномочий по осуществлению части функций по исполнению бюджета Лобановского сельского поселения"
9) Соглашение по осуществлению мероприятий по гражданской обороне и ЧС от 18.12.2015 №9 "Соглашение о передаче полномочий по осуществлению части функций по исполнению бюджета Пальниковского сельского поселения"
10) Соглашение по осуществлению мероприятий по гражданской обороне и ЧС от 18.12.2015 №10 "Соглашение о передаче полномочий по осуществлению части функций по исполнению бюджета Платошинского сельского поселения"
11) Соглашение по осуществлению мероприятий по гражданской обороне и ЧС от 18.12.2015 №11 "Соглашение о передаче полномочий по осуществлению части функций по исполнению бюджета Савинского сельского поселения"
12) Соглашение по осуществлению мероприятий по гражданской обороне и ЧС от 18.12.2015 №12 "Соглашение о передаче полномочий по осуществлению части функций по исполнению бюджета Сылвенского сельского поселения"
13) Соглашение по осуществлению мероприятий по гражданской обороне и ЧС от 18.12.2015 №13 "Соглашение о передаче полномочий по осуществлению части функций по исполнению бюджета Усть-Качкинского сельского поселения"
14) Соглашение по осуществлению мероприятий по гражданской обороне и ЧС от 18.12.2015 №14 "Соглашение о передаче полномочий по осуществлению части функций по исполнению бюджета Фроловского сельского поселения"
15) Соглашение по осуществлению мероприятий по гражданской обороне и ЧС от 18.12.2015 №15 "Соглашение о передаче полномочий по осуществлению части функций по исполнению бюджета Хохловского сельского поселения"
16) Соглашение по осуществлению мероприятий по гражданской обороне и ЧС от 18.12.2015 №17 "Соглашение о передаче полномочий по осуществлению части функций по исполнению бюджета Юго-Камского сельского поселения"
17) Соглашение по осуществлению мероприятий по гражданской обороне и ЧС от 18.12.2015 №16 "Соглашение о передаче полномочий по осуществлению части функций по исполнению бюджета Юговского сельского поселения"</t>
  </si>
  <si>
    <t>1) Закон Пермского края от 04.05.2008 №228-ПК "О муниципальной службе в Пермском крае"
2) Закон Пермского края от 04.05.2008 №228-ПК. "О муниципальной службе в Пермском крае"</t>
  </si>
  <si>
    <t>1) 04.05.2008 - не установлена
2) 04.05.2008 - не установлена</t>
  </si>
  <si>
    <t>1) Решения Земского Собрания Пермского муниципального района от 28.10.2010 №108 "О размере финансового обеспечения ежегодной диспансеризации одного муниципального служащего Пермского муниципального района"
2)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3)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4) Решения Земского Собрания Пермского муниципального района от 16.03.2010 №48 "Об утверждении Положения о представительских расходах и расходах на мероприятия"
5)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6) Решения Земского Собрания Пермского муниципального района от 29.05.2014 №465 "Об утверждении Порядка организации и предоставления профессионального образования и дополнительного профессионального образования муниципальным служащим органов местного самоуправления Пермского муниципального района"</t>
  </si>
  <si>
    <t>1) 01.01.2011 - не установлена
2) 01.01.2012 - не установлена
3) 05.06.2008 - не установлена
4) 16.03.2010 - не установлена
5) 01.01.2014 - не установлена
6) 29.05.2014 - не установлена</t>
  </si>
  <si>
    <t>01/04</t>
  </si>
  <si>
    <t>1) Решения Земского Собрания Пермского муниципального района от 28.10.2010 №108 "О размере финансового обеспечения ежегодной диспансеризации одного муниципального служащего Пермского муниципального района"
2)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3)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4) Решения Земского Собрания Пермского муниципального района от 16.03.2010 №48 "Об утверждении Положения о представительских расходах и расходах на мероприятия"
5)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t>
  </si>
  <si>
    <t>1) 01.01.2011 - не установлена
2) 01.01.2012 - не установлена
3) 05.06.2008 - не установлена
4) 16.03.2010 - не установлена
5) 01.01.2014 - не установлена</t>
  </si>
  <si>
    <t>26.11.2010, не установлен</t>
  </si>
  <si>
    <t>Предоставление доплаты за выслугу лет к трудовой пенсии муниципальным служащим за счет средств местного бюджета</t>
  </si>
  <si>
    <t>1501</t>
  </si>
  <si>
    <t>1) Закон Пермского края от 09.12.2009 №546-ПК "О пенсии за выслугу лет лицам, замещавшим государственные должности Пермской области, Коми - Пермяцкого автономного округа, Пермского края и муниципальные должности в муниципальных образованиях Пермской области, Коми - Пермяцкого автономного округа, Пермского края."
2) Закон Пермского края от 09.12.2009 №545-ПК "О пенсии за выслугу лет лицам, замещавшим должности государственной гражданской и муниципальной службы Пермской области, Коми - Пермяцкого автономного округа, Пермского края."</t>
  </si>
  <si>
    <t>1) 09.12.2009 - не установлена
2) 09.12.2009 - не установлена</t>
  </si>
  <si>
    <t>Решения Земского Собрания Пермского муниципального района от 29.04.2010 №60 "Об утверждении Порядков установления и выплаты пенсии за выслугу лет лицам, установления и выплаты пенсии за выслугу лет лицам, замещавшим муниципальные должности и должности муниципальной службы в Пермском муниципальном районе"</t>
  </si>
  <si>
    <t>13.05.2010 - не установлена</t>
  </si>
  <si>
    <t>10/01</t>
  </si>
  <si>
    <t>на государственную регистрацию актов гражданского состояния</t>
  </si>
  <si>
    <t>1702</t>
  </si>
  <si>
    <t>1) Закон Пермского края от 04.05.2008 №228-ПК. "О муниципальной службе в Пермском крае"
2) Закон Пермского края от 12.03.2007 №18-ПК "О наделении органов местного самоуправления Пермского края полномочиями на государственную регистрацию актов гражданского состояния"</t>
  </si>
  <si>
    <t>1) 04.05.2008 - не установлена
2) 31.03.2007 - не установлена</t>
  </si>
  <si>
    <t>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t>
  </si>
  <si>
    <t>1) 01.01.2012 - не установлена
2) 05.06.2008 - не установлена</t>
  </si>
  <si>
    <t>по составлению списков кандидатов в присяжные заседатели</t>
  </si>
  <si>
    <t>1703</t>
  </si>
  <si>
    <t>1) Федеральный закон от 06.10.2003 №131-ФЗ ""Об общих принципах организации местного самоуправления в РФ""
2) Федеральный закон от 20.08.2004 №113-ФЗ "О присяжных заседателях федеральных судов общей юрисдикции в Российской Федерации"</t>
  </si>
  <si>
    <t>1) 06.10.2003 - не установлена
2) 23.08.2004 - не установлена</t>
  </si>
  <si>
    <t>Закон Пермского края от 03.02.2008 №189-ПК "Об утверждении Методики распределения субвенций на осуществление полномочий по составлению списков кандидатов в присяжные заседатели федеральных судов общей юрисдикции Российской Федерации"</t>
  </si>
  <si>
    <t>18.02.2008 - не установлена</t>
  </si>
  <si>
    <t>01/05</t>
  </si>
  <si>
    <t>1) Федеральный закон от 06.10.2003 №131-ФЗ ""Об общих принципах организации местного самоуправления в РФ""
2) Федеральный закон от 24.06.1999 №120-ФЗ "Об основах системы профилактики безнадзорности и правонарушений несовершеннолетних"</t>
  </si>
  <si>
    <t>1) 06.10.2003 - не установлена
2) 30.06.1999 - не установлена</t>
  </si>
  <si>
    <t>1) Закон Пермского края от 01.12.2015 №576-ПК "О наделении органов местного самоуправления государственными полномочиями Пермского края по созданию и организации деятельности административных комиссий"
2) Закон Пермского края от 30.08.2010 №668-ПК "О наделении органов местного самоуправления государственными полномочиями Пермского края по составлению протоколов об административных правонарушениях"</t>
  </si>
  <si>
    <t>1) 01.01.2016 - не установлена
2) 01.01.2011 - не установлена</t>
  </si>
  <si>
    <t>Постановление Правительства Пермского края от 03.05.2011 №246-п "Об утверждении Порядка расходования средств, переданных из регионального фонда компенсаций бюджетам муниципальных образований Пермского края на выполнение государственных полномочий по составлению протоколов об административных правонарушениях"</t>
  </si>
  <si>
    <t>20.05.2011 - не установлена</t>
  </si>
  <si>
    <t>1) Постановления Администрации Пермского муниципального района от 11.02.2016 №53 "Об административной комиссии Пермского муниципального района"
2) Постановления Администрации Пермского муниципального района от 16.09.2014 №3821 "Об утверждении Перечня должностных лиц администрации Пермского муниципального района, уполномоченных составлять протоколы об административных правонарушениях"
3)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t>
  </si>
  <si>
    <t>1) 11.02.2016 - не установлена
2) 16.09.2014 - не установлена
3) 01.01.2012 - не установлена</t>
  </si>
  <si>
    <t>Закон Пермского края от 01.12.2015 №576-ПК "О наделении органов местного самоуправления государственными полномочиями Пермского края по созданию и организации деятельности административных комиссий"</t>
  </si>
  <si>
    <t>1) Постановления Администрации Пермского муниципального района от 11.02.2016 №53 "Об административной комиссии Пермского муниципального района"
2)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t>
  </si>
  <si>
    <t>1) 11.02.2016 - не установлена
2) 01.01.2012 - не установлена</t>
  </si>
  <si>
    <t>на обеспечение функционирования государственного бюджетного учреждения по государственной кадастровой оценке в соответствии с пунктом 2 статьи 6 Федерального закона от 3 июля 2016 г. № 237-ФЗ «О государственной кадастровой оценке», на формирование и содержание архивных фондов субъекта Российской Федерации</t>
  </si>
  <si>
    <t>1893</t>
  </si>
  <si>
    <t>1) Федеральный закон от 06.10.2003 №131-ФЗ ""Об общих принципах организации местного самоуправления в РФ""
2) Федеральный закон от 22.10.2004 №125-фз "Об архивном деле в Российской Федерации"</t>
  </si>
  <si>
    <t>1) 06.10.2003 - не установлена
2) 22.10.2004 - не установлена</t>
  </si>
  <si>
    <t>Закон Пермского края от 09.07.2007 №74-ПК "О наделении органов местного самоуправления муниципальных районов и городских округов государственными полномочиями по хранению, комплектованию, учету и использованию архивных документов государственной части документов архивного фонда Пермского края"</t>
  </si>
  <si>
    <t>24.07.2007 - не установлена</t>
  </si>
  <si>
    <t>Постановление Правительства Пермского края от 27.05.2016 №326-п ""Об утверждении Порядка предоставления, расходования и возврата субвенций, передаваемых из бюджета Пермского края бюджетам муниципальных районов и городских округов Пермского края на осуществление государственных полномочий по хранению, комплектованию, учету и использованию архивных документов государственной части документов архивного фонда Пермского края""</t>
  </si>
  <si>
    <t>27.05.2016 - не установлена</t>
  </si>
  <si>
    <t>1) Постановления Администрации Пермского муниципального района от 02.10.2017 №359-С "Об оплате труда работников муниципального казенного учреждения "Архив Пермского района", муниципального казенного учреждения "Центр развития образования Пермского муниципального района""
2)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t>
  </si>
  <si>
    <t>1) 02.10.2017 - не установлена
2) 31.05.2011 - не установлена</t>
  </si>
  <si>
    <t>1) Федеральный закон от 06.10.2003 №131-ФЗ ""Об общих принципах организации местного самоуправления в РФ""
2) Федеральный закон от 06.10.2003 №131 - ФЗ "Об общих принципах организации местного самоуправления в Российской Федерации"</t>
  </si>
  <si>
    <t>1) 06.10.2003 - не установлена
2) 06.10.2003 - не установлена</t>
  </si>
  <si>
    <t>1) Решение Совета муниципальных образований Пермского края от 03.06.2019 №9 ""О поддержке местных инициатив""
2) Решение Совета муниципальных образований Пермского края от 05.06.2019 №5 "О размере, порядке и сроках уплаты членских взносов в Совет МО Пермского края в 2018-2019 годах"</t>
  </si>
  <si>
    <t>1) 03.06.2019 - не установлена
2) 05.06.2019 - не установлена</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</si>
  <si>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</si>
  <si>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Закон Пермского края от 10.05.2011 №767-ПК "О гарантиях осуществления полномочий депутата, члена выборного органа местного самоуправления, выборного должностного лица местного самоуправления в Пермском крае"</t>
  </si>
  <si>
    <t>16.05.2011 - не установлена</t>
  </si>
  <si>
    <t>1) Постановление Правительства Пермского края от 01.11.2017 №881-п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содержание органов местного самоуправления муниципальных образований Пермского края на 2018 год и на плановый период 2019-2020 годов"
2) Постановление Правительства Пермского края от 10.11.2015 №960-п "Об утверждении методики расчета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 на очередной финансовый год и на плановый период, порядка проведения мониторинга соблюдения органами местного самоуправления муниципальных образований Пермского края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t>
  </si>
  <si>
    <t>1) 06.11.2017 - не установлена
2) 10.11.2015 - не установлена</t>
  </si>
  <si>
    <t>1) Решения Земского Собрания Пермского муниципального района от 30.10.2014 №20-п "Об установлении главе Пермского муниципального района и заместителю председателя Земского Собрания Пермского муниципального района размеров ежемесячных надбавок и ежемесячной премии"
2) Решения Земского Собрания Пермского муниципального района от 27.02.2013 №326 "Об утверждении Положения об оплате труда лиц, замещающих муниципальную должность на постоянной основе"</t>
  </si>
  <si>
    <t>1) 30.10.2014 - не установлена
2) 27.02.2013 - не установлена</t>
  </si>
  <si>
    <t>01/02</t>
  </si>
  <si>
    <t>Фрагмент РРО Администрации Пермского муниципального района</t>
  </si>
  <si>
    <t>Фрагмент РРО Комитета имущественных отношений администрации Пермского муниципального района</t>
  </si>
  <si>
    <t>Фрагмент РРО Управления агропромышленного комплекса и предпринимательства администрации Пермского муниципального района</t>
  </si>
  <si>
    <t>Единица измерения:тыс. руб. (с точностью до второго десятичного знака)</t>
  </si>
  <si>
    <t>1) Федеральный закон от 29.12.2004 №188-ФЗ "Жилищный кодекс Российской Федерации"
2) ДМР_Федеральный закон от 06.10.2003 №131-ФЗ "О б общих принципах организации местного самоуправления в Российской Федерации"
3) Федеральный закон от 06.10.2003 №131-ФЗ "Об общих принципах организации местного самоуправления в Российской Федерации"</t>
  </si>
  <si>
    <t>1) ч.4, ст.161
2) п.3,4, ч.1, ст.15
3) ч.4;3, ст.15;14</t>
  </si>
  <si>
    <t>1) 01.03.2005 - не установлена
2) 06.10.2003 - не установлена
3) 06.10.2003 - не установлена</t>
  </si>
  <si>
    <t>Постановление Правительства Пермского края от 18.04.2008 №75-п "Об утверждении Порядка предоставления и использования финансовых средств, необходимых органам местного самоуправления муниципальных районов (городских округов) Пермского края для осуществления государственных полномочий по обеспечению донорской кровью и ее компонентами муниципальных учреждений здравоохранения"</t>
  </si>
  <si>
    <t>05.05.2008 - не установлена</t>
  </si>
  <si>
    <t>1) Решения Земского Собрания Пермского муниципального района от 26.04.2008 №644 "О порядке заключения органами местного самоуправления муниципального района соглашений о передачи осуществления части своих полномочий органам местного самоуправления сельских поселений и о принятии от них осуществлении части их полномочий"
2) Постановления Администрации Пермского муниципального района от 16.06.2016 №292 "Об установлении расходного обязательства Пермского муниципального района на содержание и ремонт объектов коммунально-инженерной инфраструктуры Пермского муниципального района"
3) Решения Земского Собрания Пермского муниципального района от 28.08.2008 №696 "Об утверждении Положения о порядке установления и распоряжения муниципальной собственностью Пермского муниципального района"
4) Постановления Администрации Пермского муниципального района от 18.10.2017 №388-С "Об утверждении нормативов финансовых затрат на содержание и техническое обслуживание газопроводов и газового оборудования объектов, завершенных строительством, находящихся в казне Пермского муниципального района, до момента государственной регистрации права собственности на них и объектов, находящихся в муниципальной собственности Пермского муниципального района"</t>
  </si>
  <si>
    <t>1) пп.2, п.2
2) в целом
3) в целом
4) п.2</t>
  </si>
  <si>
    <t>1) 30.04.2008 - не установлена
2) 16.06.2016 - не установлена
3) 10.09.2008 - не установлена
4) 01.01.2018 - не установлена</t>
  </si>
  <si>
    <t>01/13
05/02</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</si>
  <si>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</si>
  <si>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</si>
  <si>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1) Федеральный закон от 08.11.2007 №257-ФЗ "Об автомобильных дорогах и о дорожной деятельности в РФ и  о внесении изменений в отдельные законодательные акты РФ"
2) Федеральный закон от 08.11.2007 №257-ФЗ "Об автомобильных дорогах и о дорожной деятельности в РФ и  о внесении изменений в отдельные законодательные акты РФ"
3) Федеральный закон от 06.10.2003 №131-ФЗ "Об общих принципах организации местного самоуправления в Российской Федерации"
4) Федеральный закон от 06.10.2003 №131-ФЗ "Об общих принципах организации местного самоуправления в Российской Федерации"</t>
  </si>
  <si>
    <t>1) ст.13
2) ст.15
3) ч.3,4, ст.14,15
4) п.5, ч.1, ст.15</t>
  </si>
  <si>
    <t>1) 14.11.2007 - не установлена
2) 14.11.2007 - не установлена
3) 06.10.2003 - не установлена
4) 06.10.2003 - не установлена</t>
  </si>
  <si>
    <t>Постановление Правительства Российской Федерации от 21.01.2017 №47 "Об иных межбюджетных трансфертах, предоставляемых бюджетам субъектов Российской Федерации на финансовое обеспечение дорожной деятельности в рамках основного мероприятия «Приоритетный проект «Безопасные и качественные дороги» государственной программы Российской Федерации «Развитие транспортной системы»"</t>
  </si>
  <si>
    <t>21.01.2017 - не установлена</t>
  </si>
  <si>
    <t>1) Постановление Правительства Пермского края от 29.03.2017 №156-п ""Об утверждении Порядка предоставления и распределения иных межбюджетных трансфертов из бюджета Пермского края, передаваемых за счет средств федерального бюджета бюджетам муниципальных образований Пермского края на реализацию мероприятий Программы комплексного развития транспортной инфраструктуры "Безопасные и качественные дороги Пермской городской агломерации""
2) Постановление Пермского края от 05.12.2018 №764-П ""Об утверждении Порядка предоставления субсидий бюджетам муниципальных образований Пермского края на проектирование и строительство (реконструкцию), капитальный ремонт и ремонт автомобильных дорог общего пользования местного значения, находящихся на территории Пермского края, и о признании утратившими силу отдельных постановлений Правительства Пермского края""</t>
  </si>
  <si>
    <t>1) 29.03.2017 - не установлена
2) 05.12.2018 - не установлена</t>
  </si>
  <si>
    <t>1) Распоряжения Администрации Пермского муниципального района от 16.02.2016 №22-р "О назначении заказчика"
2) Решения Совета депутатов Фроловского сельского поселения от 14.12.2018 №33 "О передаче полномочий в части ремонта автомобильных дорог в д.Мартьяново Фроловского сельского поселения"
3) Решения Земского Собрания Пермского муниципального района от 26.09.2013 №384 "О создании дорожного фонда Пермского муниципального района и об утверждении Порядка формирования использования бюджетных ассигнований дорожного фонда"
4) Постановления Администрации Пермского муниципального района от 30.12.2016 №773 "Об установлении расходного обязательства Пермского муниципального района по благоустройству и озеленению административного центра Пермского муниципального района"
5) Постановления Администрации Пермского муниципального района от 25.05.2018 №242 "Об утверждении Перечня автомобильных дорог общего пользования местного значения"
6) Решения Земского Собрания Пермского муниципального района от 24.09.2015 №97 "Об утверждении Положения об автомобильных дорогах и дорожной деятельности на территории Пермского муниципального района"
7) Постановления Администрации Пермского муниципального района от 26.10.2017 №417-С "Об утверждении нормативов финансовых затрат на капитальный ремонт, ремонт и содержание автомобильных дорог общего пользования местного значения Пермского муниципального района"
8) Постановления Администрации Пермского муниципального района от 26.03.2019 №159 "Об утверждении Правил расчета размеров ассигнований бюджета Пермского мниципального района на капитальный ремонт, ремонт и содержание автомобильных дорог общего пользования местного значения вне границ населенных пунктов в границах Пермского муниципального района"</t>
  </si>
  <si>
    <t>1) в целом
2) в целом
3) п.2
4) п.1,2
5) в целом
6) в целом
7) п.1
8) п.1</t>
  </si>
  <si>
    <t>1) 16.02.2016 - не установлена
2) 14.12.2018 - не установлена
3) 27.09.2013 - не установлена
4) 30.12.2016 - не установлена
5) 01.06.2018 - не установлена
6) 08.10.2015 - не установлена
7) 26.10.2017 - не установлена
8) 04.12.2014 - не установлена</t>
  </si>
  <si>
    <t>3</t>
  </si>
  <si>
    <t>04/09
05/03</t>
  </si>
  <si>
    <t>организация мероприятий межпоселенческого характера по охране окружающей среды</t>
  </si>
  <si>
    <t>1018</t>
  </si>
  <si>
    <t>1) Федеральный закон от 06.10.2003 №131-ФЗ "Об общих принципах организации местного самоуправления в Российской Федерации"
2) Федеральный закон от 10.01.2002 №7-ФЗ "Об охране окружающей среды"</t>
  </si>
  <si>
    <t>1) п.9, ч.1, ст.15
2) ст.74</t>
  </si>
  <si>
    <t>1) 06.10.2003 - не установлена
2) 12.01.2002 - не установлена</t>
  </si>
  <si>
    <t>Постановление Правительства Пермского края от 18.05.2007 №96-п "О проведении Акции Дней защиты от экологической опасности в Пермском крае"</t>
  </si>
  <si>
    <t>п.3</t>
  </si>
  <si>
    <t>18.05.2017 - не установлена</t>
  </si>
  <si>
    <t>1) Постановления Администрации Пермского муниципального района от 20.09.2017 №340-С "О проведение Акции "Благоустройство, уборка и озеленение населенных пунктов Пермского муниципального района""
2) Постановления Администрации Пермского муниципального района от 10.04.2017 №28-С "О проведении Акции Дней защиты детей от экологической опасности в Пермском муниципальном районе"
3) Постановления Администрации Пермского муниципального района от 30.12.2016 №772 "Об установлении расходного обязательства Пермского муниципального района на реализацию мероприятия по сохранению уровня экологической культуры"</t>
  </si>
  <si>
    <t>1) п.4
2) п.3
3) п.1,2</t>
  </si>
  <si>
    <t>1) 20.09.2017 - не установлена
2) 10.04.2017 - не установлена
3) 30.12.2016 - не установлена</t>
  </si>
  <si>
    <t>06/05</t>
  </si>
  <si>
    <t>содержание на территории муниципального района межпоселенческих мест захоронения, организация ритуальных услуг</t>
  </si>
  <si>
    <t>1031</t>
  </si>
  <si>
    <t>1) Федеральный закон от 12.01.1996 №8-ФЗ "О погребении и похоронном деле"
2) Федеральный закон от 06.10.2003 №131-ФЗ "Об общих принципах организации местного самоуправления в Российской Федерации"
3) Федеральный закон от 06.10.2003 №131-ФЗ "Об общих принципах организации местного самоуправления в Российской Федерации"</t>
  </si>
  <si>
    <t>1) ч.2, ст.25
2) п.17, ч.1, ст.15
3) п.7, ч.1, ст.151</t>
  </si>
  <si>
    <t>1) 20.01.1996 - не установлена
2) 06.10.2003 - не установлена
3) 06.10.2003 - не установлена</t>
  </si>
  <si>
    <t>1) Постановления Администрации Пермского муниципального района от 04.03.2016 №104 "Об установлении расходного обязательства Пермского муниципального района на предоставление субсидий за счет средств бюджета Пермского муниципального районана возмещение затрат на содержание межпоселенческих кладбищ"
2) Постановления Администрации Пермского муниципального района от 27.12.2016 №734 "Об установлении расходных обязательств Пермского муниципального района по эвакуации невостребованных умерших (погибших)"
3) Постановления Администрации Пермского муниципального района от 25.07.2016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
4) Постановления Администрации Пермского муниципального района от 03.11.2010 №1588 "Об утверждении Правил содержания, порядка деятельности и режима работы межпоселенческих кладбищ"
5) Постановления Администрации Пермского муниципального района от 03.11.2010 №1588 "Об утверждении Правил содержания, порядка деятельности и режима работы межпоселенческих кладбищ"
6) Решения Земского Собрания Пермского муниципального района от 23.09.2010 №102 "Об утверждении положения об организации ритуальных услуг и о содержании межпоселенческих мест захоронения и положения о порядке эвакуации умерших из жилья, больниц, с улиц и мест аварий, катастроф, пожаров"
7) Постановления Администрации Пермского муниципального района от 08.06.2011 №2219 "Об утверждении порядка предоставления субсидий за счет средств Пермского муниципального района на возмещение затрат по содержанию межпоселенческих кладбищ"
8) Постановления Администрации Пермского муниципального района от 08.06.2011 №2219 "Об утверждении порядка предоставления субсидий за счет средств Пермского муниципального района на возмещение затрат по содержанию межпоселенческих кладбищ"</t>
  </si>
  <si>
    <t>1) п.1
2) п.1,2
3) в целом
4) в целом
5) п.4
6) ст.7
7) в целом
8) п.1</t>
  </si>
  <si>
    <t>1) 04.03.2016 - не установлена
2) 27.12.2016 - не установлена
3) 25.07.2016 - не установлена
4) 11.11.2010 - не установлена
5) 11.11.2010 - не установлена
6) 23.09.2010 - не установлена
7) 08.06.2011 - не установлена
8) 08.06.2011 - не установлена</t>
  </si>
  <si>
    <t>05/03</t>
  </si>
  <si>
    <t>1) Федеральный закон от 12.01.1996 №7-ФЗ "О некоммерческих организациях"
2) Федеральный закон от 24.07.2007 №209-ФЗ "О развитии малого и среднего предпринимательства в Российской Федерации"
3) Федеральный закон от 06.10.2003 №131-ФЗ "Об общих принципах организации местного самоуправления в Российской Федерации"</t>
  </si>
  <si>
    <t>1) ст.31
2) ч.1,3, ст.11
3) п.1,25, ч.1, ст.15</t>
  </si>
  <si>
    <t>1) 24.01.1996 - не установлена
2) 01.01.2008 - не установлена
3) 06.10.2003 - не установлена</t>
  </si>
  <si>
    <t>1) Постановление Правительства Пермского края от 24.08.2017 №734-п "Об утверждении Порядка предоставления из бюджета Пермского края субсидий бюджетам монопрофильных муниципальных образований (моногородов) Пермского края и (или) муниципальных районов, на территории которых расположены монопрофильные муниципальные образования (моногорода) Пермского края, в целях софинансирования отдельных мероприятий муниципальных программ, направленных на развитие малого и среднего предпринимательства, и Условий проведения конкурсного отбора и требований, предъявляемых к субъектам малого и среднего предпринимательства"
2) Постановление Правительства Пермского края от 25.07.2013 №980-п "Об утверждении Порядка предоставления субсидий бюджетам муниципальных районов (городских округов) Пермского края из бюджета Пермского края в целях софинансирования отдельных мероприятий муниципальных программ развития сельского хозяйства, Правил расходования субсидий бюджетам муниципальных районов (городских округов) Пермского края из бюджета Пермского края в рамках реализации отдельных мероприятий муниципальных программ развития сельского хозяйства"</t>
  </si>
  <si>
    <t>1) в целом
2) пп.1,2, п.1</t>
  </si>
  <si>
    <t>1) 24.08.2017 - не установлена
2) 09.08.2013 - не установлена</t>
  </si>
  <si>
    <t>Постановления Администрации Пермского муниципального района от 29.12.2015 №1737 "Об установлении расходных обязательств Пермского муниципального района на реализацию отдельных мероприятий по поддержке малого и среднего предпринимательства"</t>
  </si>
  <si>
    <t>29.12.2015 - не установлена</t>
  </si>
  <si>
    <t>04/12
05/05</t>
  </si>
  <si>
    <t>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</si>
  <si>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1106</t>
  </si>
  <si>
    <t>ч.4;3, ст.15;14</t>
  </si>
  <si>
    <t>1) Решения Совета депутатов Фроловского сельского поселения от 14.12.2018 №33 "О передаче полномочий в части ремонта автомобильных дорог в д.Мартьяново Фроловского сельского поселения"
2) Решения Земского Собрания Пермского муниципального района от 26.04.2008 №644 "О порядке заключения органами местного самоуправления муниципального района соглашений о передачи осуществления части своих полномочий органам местного самоуправления сельских поселений и о принятии от них осуществлении части их полномочий"</t>
  </si>
  <si>
    <t>1) в целом
2) пп.2, п.2</t>
  </si>
  <si>
    <t>1) 14.12.2018 - не установлена
2) 30.04.2008 - не установлена</t>
  </si>
  <si>
    <t>05/05</t>
  </si>
  <si>
    <t>05/05
10/03</t>
  </si>
  <si>
    <t>1) Федеральный закон от 29.12.2004 №188-ФЗ "Жилищный кодекс Российской Федерации"
2) Федеральный закон от 29.12.2004 №188-ФЗ "Жилищный кодекс Российской Федерации"
3) Федеральный закон от 29.12.2004 №188-ФЗ "Жилищный кодекс Российской Федерации"
4) Федеральный закон от 06.10.2003 №131-ФЗ "Об общих принципах организации местного самоуправления в Российской Федерации"</t>
  </si>
  <si>
    <t>1) ч.4, ст.156
2) ч.4, ст.161
3) ч.4, ст.165
4) ч.4;3, ст.15;14</t>
  </si>
  <si>
    <t>1) 01.03.2005 - не установлена
2) 01.03.2005 - не установлена
3) 01.03.2005 - не установлена
4) 06.10.2003 - не установлена</t>
  </si>
  <si>
    <t>1) Закон Пермского края от 22.12.2014 №416-ПК "О закреплении дополнительных вопросов местного значения за сельскими поселениями ПК и о внесении изменений в Закон ПК "О бюджетном процессе в ПК""
2) Закон Пермского края от 22.12.2014 №416-ПК "О закреплении дополнительных вопросов местного значения за сельскими поселениями ПК и о внесении изменений в Закон ПК "О бюджетном процессе в ПК""</t>
  </si>
  <si>
    <t>1) ч.3, ст.2
2) п.3, ст.2</t>
  </si>
  <si>
    <t>1) 01.01.2015 - не установлена
2) 01.01.2015 - не установлена</t>
  </si>
  <si>
    <t>1) Указ губернатора Пермкого края от 28.06.2013 №76 "О создании системы мониторинга кредиторской задолженности организаций, осуществляющих управление многоквартирными домами, по оплате ресурсов, необходимых для предоставления коммунальных услуг, кредиторской задолженности ресурсоснабжающих организаций по оплате топливно-энергетических ресурсов, использованных для поставок ресурсов, необходимых для предоставления коммунальных услуг, организациям, осуществляющим управление многоквартирными домами"
2) Постановление Правительства Пермского края от 18.04.2008 №75-п "Об утверждении Порядка предоставления и использования финансовых средств, необходимых органам местного самоуправления муниципальных районов (городских округов) Пермского края для осуществления государственных полномочий по обеспечению донорской кровью и ее компонентами муниципальных учреждений здравоохранения"</t>
  </si>
  <si>
    <t>1) п.1,2
2) в целом</t>
  </si>
  <si>
    <t>1) 28.06.2013 - не установлена
2) 05.05.2008 - не установлена</t>
  </si>
  <si>
    <t>1) Решение Совета депутатов Пальниковского сельского поселения от 22.04.2016 №7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2) Решения Совета депутатов Гамовского сельского поселения от 20.10.2015 №139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3) Решения Совета депутатов Култаевского сельского поселения от 24.02.2016 №175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4) Решения Совета депутатов Лобановского сельского поселения от 15.10.2015 №83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5) Решения Совета депутатов Савинского сельского поселения от 28.10.2015 №231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6) Решения Совета депутатов Фроловского сельского поселения от 26.10.2015 №139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7) Решения Совета депутатов Хохловского сельского поселения от 18.02.2016 №112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8) Решения Совета депутатов Юговского сельского поселения от 22.10.2015 №117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10) Решения Совета депутатов Юго-Камского сельского поселения от 25.02.2016 №174 "О передаче полномочий на выполнениюе функций по признанию в установленном порядке жилых помещений муниципального жилищного фонда непригодными для проживания"
11) Решение Совета депутатов Заболотского сельского поселения от 20.11.2013 №32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12) Решение Совета депутатов Пальниковского сельского поселения от 22.11.2013 №18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13) Решения Совета депутатов Бершетского сельского поселения от 25.12.2013 №36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14) Решения Совета депутатов Гамовского сельского поселения от 21.11.2013 №19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15) Решения Совета депутатов Двуреченского сельского поселения от 25.12.2013 №38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16) Решения Совета депутатов Култаевского сельского поселения от 24.12.2013 №28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17) Решения Совета депутатов Лобановского сельского поселения от 12.11.2013 №32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19) Решения Совета депутатов Фроловского сельского поселения от 30.01.2014 №27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20) Решения Совета депутатов Хохловского сельского поселения от 12.02.2014 №19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21) Решения Совета депутатов Юго-Камского сельского поселения от 20.10.2016 №205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22) Решения Совета депутатов Юговского сельского поселения от 27.10.2016 №168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23) Решения Совета депутатов муниципального образования "Усть-Качкинское сельское поселение" от 12.10.2017 №272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24) Решение Совета депутатов Заболотского сельского поселения от 21.10.2015 №185 "О передаче полномочий по выполнению функций по признанию в установленном порядке жилых помещений муниципального жилищного фонда непригодными для проживания"
25) Решения Совета депутатов Бершетского сельского поселения от 03.11.2015 №36 "О передаче полномочий по выполнению функций по признанию в установленном порядке жилых помещений муниципального жилищного фонда непригодными для проживания"
26) Решения Совета депутатов Двуреченского сельского поселения от 20.10.2015 №118 "О передаче полномочий по выполнению функций по признанию в установленном порядке жилых помещений муниципального жилищного фонда непригодными для проживания"
28) Решения Совета депутатов Бершетского сельского поселения от 25.12.2013 №31 "О передаче полномочий по проведению открытого конкурса по отбору управляющих организаций"
29) Решения Совета депутатов Гамовского сельского поселения от 14.10.2016 №206 "О передаче полномочий по проведению открытого конкурса по отбору управляющих организаций"
30) Решения Совета депутатов Двуреченского сельского поселения от 25.12.2013 №38 "О передаче полномочий по проведению открытого конкурса по отбору управляющих организаций"
31) Решения Совета депутатов Лобановского сельского поселения от 12.11.2013 №32 "О передаче полномочий по проведению открытого конкурса по отбору управляющих организаций"
33) Решения Совета депутатов Фроловского сельского поселения от 30.01.2014 №27 "О передаче полномочий по проведению открытого конкурса по отбору управляющих организаций"
34) Решения Совета депутатов Юго-Камского сельского поселения от 20.10.2016 №203 "О передаче полномочий по проведению открытого конкурса по отбору управляющих организаций"
35) Решения Совета депутатов Юговского сельского поселения от 19.12.2013 №30 "О передаче полномочий по проведению открытого конкурса по отбору управляющих организаций"
36) Решения Совета депутатов Савинского сельского поселения от 29.11.2017 №393 "О передаче полномочий по решению вопросов местного значения"
37) Решения Совета депутатов муниципального образования "Усть-Качкинское сельское поселение" от 12.10.2017 №273 "О передаче части полномочий по выполнению функций по признанию в установленном порядке жилых помещений муниципального жилищного фонда непригодными для проживания"
38) Решения Земского Собрания Пермского муниципального района от 26.04.2008 №644 "О порядке заключения органами местного самоуправления муниципального района соглашений о передачи осуществления части своих полномочий органам местного самоуправления сельских поселений и о принятии от них осуществлении части их полномочий"
39) Постановления Администрации Пермского муниципального района от 17.04.2013 №1027 "Об утверждении административного регламента "Признание помещения жилым помещением, жилого помещения непригодным для проживания и многоквартирного дома аварийным и подлежащим сносу или реконструкции""
40) Постановления Администрации Пермского муниципального района от 17.04.2013 №1027 "Об утверждении административного регламента "Признание помещения жилым помещением, жилого помещения непригодным для проживания и многоквартирного дома аварийным и подлежащим сносу или реконструкции""</t>
  </si>
  <si>
    <t>1) пп.1, п.1
2) пп.1, п.1
3) пп.1, п.1
4) пп.1, п.1
5) пп.1, п.1
6) пп.1, п.1
7) пп.1, п.1
8) ч.4
9) пп.1, п.1
10) пп.1, п.1
11) пп.1, п.1
12) пп.1, п.1
13) пп.1, п.1
14) пп.1, п.1
15) пп.1, п.1
16) пп.1, п.1
17) пп.1, п.1
18) пп.1, п.1
19) пп.1, п.1
20) пп.1, п.1
21) пп.1, п.1
22) пп.1, п.1
23) пп.1, п.1
24) пп.1, п.1
25) пп.1, п.1
26) пп.1, п.1
27) пп.1, п.1
28) пп.1, п.1
29) пп.1, п.1
30) пп.1, п.1
31) пп.1, п.1
32) пп.1, п.1
33) пп.1, п.1
34) пп.1, п.3
35) пп.1, п.1
36) пп.1, п.1
37) пп.1, п.1
38) пп.2, п.2
39) п.1
40) пп.1, п.1</t>
  </si>
  <si>
    <t>1) 22.04.2016 - не установлена
2) 01.01.2016 - не установлена
3) 24.02.2016 - не установлена
4) 01.01.2016 - не установлена
5) 01.01.2016 - не установлена
6) 01.01.2016 - не установлена
7) 18.02.2016 - не установлена
8) 01.01.2016 - не установлена
9) 01.01.2016 - не установлена
10) 25.02.2016 - не установлена
11) 01.01.2014 - не установлена
12) 01.01.2014 - не установлена
13) 01.01.2014 - не установлена
14) 01.01.2014 - не установлена
15) 01.01.2014 - не установлена
16) 01.01.2014 - не установлена
17) 01.01.2014 - не установлена
18) 01.01.2017 - не установлена
19) 30.01.2014 - не установлена
20) 19.02.2014 - не установлена
21) 01.01.2017 - не установлена
22) 01.01.2017 - не установлена
23) 23.01.2014 - не установлена
24) 01.01.2016 - не установлена
25) 01.01.2017 - не установлена
26) 01.01.2016 - не установлена
27) 01.01.2014 - не установлена
28) 01.01.2014 - не установлена
29) 01.01.2017 - не установлена
30) 01.01.2014 - не установлена
31) 01.01.2014 - не установлена
32) 29.01.2014 - не установлена
33) 30.01.2014 - не установлена
34) 01.01.2017 - не установлена
35) 01.01.2014 - не установлена
36) 29.01.2014 - не установлена
37) 01.01.2016 - не установлена
38) 30.04.2008 - не установлена
39) 17.04.2013 - не установлена
40) 17.04.2013 - не установлена</t>
  </si>
  <si>
    <t>1) Федеральный закон от 29.12.2004 №188-ФЗ "Жилищный кодекс Российской Федерации"
2) Федеральный закон от 29.12.2004 №188-ФЗ "Жилищный кодекс Российской Федерации"
3) Федеральный закон от 06.10.2003 №131-ФЗ "Об общих принципах организации местного самоуправления в Российской Федерации"</t>
  </si>
  <si>
    <t>1) ч.4, ст.156
2) ч.4, ст.161
3) ч.4;3, ст.15;14</t>
  </si>
  <si>
    <t>1) 01.03.2005 - не установлена
2) 01.03.2005 - не установлена
3) 06.10.2003 - не установлена</t>
  </si>
  <si>
    <t>Закон Пермского края от 22.12.2014 №416-ПК "О закреплении дополнительных вопросов местного значения за сельскими поселениями ПК и о внесении изменений в Закон ПК "О бюджетном процессе в ПК""</t>
  </si>
  <si>
    <t>п.3, ст.2</t>
  </si>
  <si>
    <t>01.01.2015 - не установлена</t>
  </si>
  <si>
    <t>1) Решение Совета депутатов Пальниковского сельского поселения от 22.04.2016 №7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2) Решения Совета депутатов Гамовского сельского поселения от 20.10.2015 №139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3) Решения Совета депутатов Култаевского сельского поселения от 24.02.2016 №175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4) Решения Совета депутатов Лобановского сельского поселения от 15.10.2015 №83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5) Решения Совета депутатов Савинского сельского поселения от 28.10.2015 №231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6) Решения Совета депутатов Фроловского сельского поселения от 26.10.2015 №139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7) Решения Совета депутатов Хохловского сельского поселения от 18.02.2016 №112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8) Решения Совета депутатов Юговского сельского поселения от 22.10.2015 №117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9) Решения Совета депутатов Юго-Камского сельского поселения от 25.02.2016 №174 "О передаче полномочий на выполнениюе функций по признанию в установленном порядке жилых помещений муниципального жилищного фонда непригодными для проживания"
10) Решение Совета депутатов Заболотского сельского поселения от 20.11.2013 №32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11) Решение Совета депутатов Пальниковского сельского поселения от 22.11.2013 №18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12) Решения Совета депутатов Бершетского сельского поселения от 25.12.2013 №36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13) Решения Совета депутатов Гамовского сельского поселения от 21.11.2013 №19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14) Решения Совета депутатов Двуреченского сельского поселения от 25.12.2013 №38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15) Решения Совета депутатов Култаевского сельского поселения от 24.12.2013 №28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16) Решения Совета депутатов Лобановского сельского поселения от 12.11.2013 №32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17) Решения Совета депутатов Сылвенского сельского поселения от 31.10.2016 №75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18) Решения Совета депутатов Фроловского сельского поселения от 30.01.2014 №27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19) Решения Совета депутатов Хохловского сельского поселения от 12.02.2014 №19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20) Решения Совета депутатов Юго-Камского сельского поселения от 20.10.2016 №205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21) Решения Совета депутатов Юговского сельского поселения от 27.10.2016 №168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22) Решения Совета депутатов муниципального образования "Усть-Качкинское сельское поселение" от 12.10.2017 №272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23) Решение Совета депутатов Заболотского сельского поселения от 21.10.2015 №185 "О передаче полномочий по выполнению функций по признанию в установленном порядке жилых помещений муниципального жилищного фонда непригодными для проживания"
24) Решения Совета депутатов Бершетского сельского поселения от 03.11.2015 №36 "О передаче полномочий по выполнению функций по признанию в установленном порядке жилых помещений муниципального жилищного фонда непригодными для проживания"
25) Решения Совета депутатов Двуреченского сельского поселения от 20.10.2015 №118 "О передаче полномочий по выполнению функций по признанию в установленном порядке жилых помещений муниципального жилищного фонда непригодными для проживания"
26) Решение Совета депутатов Пальниковского сельского поселения от 22.11.2013 №18 "О передаче полномочий по проведению открытого конкурса по отбору управляющих организаций"
27) Решения Совета депутатов Бершетского сельского поселения от 25.12.2013 №31 "О передаче полномочий по проведению открытого конкурса по отбору управляющих организаций"
28) Решения Совета депутатов Гамовского сельского поселения от 14.10.2016 №206 "О передаче полномочий по проведению открытого конкурса по отбору управляющих организаций"
29) Решения Совета депутатов Двуреченского сельского поселения от 25.12.2013 №38 "О передаче полномочий по проведению открытого конкурса по отбору управляющих организаций"
30) Решения Совета депутатов Лобановского сельского поселения от 12.11.2013 №32 "О передаче полномочий по проведению открытого конкурса по отбору управляющих организаций"
31) Решения Совета депутатов Савинского сельского поселения от 29.01.2014 №58 "О передаче полномочий по проведению открытого конкурса по отбору управляющих организаций"
32) Решения Совета депутатов Фроловского сельского поселения от 30.01.2014 №27 "О передаче полномочий по проведению открытого конкурса по отбору управляющих организаций"
33) Решения Совета депутатов Юго-Камского сельского поселения от 20.10.2016 №203 "О передаче полномочий по проведению открытого конкурса по отбору управляющих организаций"
34) Решения Совета депутатов Юговского сельского поселения от 19.12.2013 №30 "О передаче полномочий по проведению открытого конкурса по отбору управляющих организаций"
35) Решения Совета депутатов Савинского сельского поселения от 29.11.2017 №393 "О передаче полномочий по решению вопросов местного значения"
36) Решения Совета депутатов муниципального образования "Усть-Качкинское сельское поселение" от 12.10.2017 №273 "О передаче части полномочий по выполнению функций по признанию в установленном порядке жилых помещений муниципального жилищного фонда непригодными для проживания"
37) Решения Земского Собрания Пермского муниципального района от 26.04.2008 №644 "О порядке заключения органами местного самоуправления муниципального района соглашений о передачи осуществления части своих полномочий органам местного самоуправления сельских поселений и о принятии от них осуществлении части их полномочий"
38) Постановления Администрации Пермского муниципального района от 17.04.2013 №1027 "Об утверждении административного регламента "Признание помещения жилым помещением, жилого помещения непригодным для проживания и многоквартирного дома аварийным и подлежащим сносу или реконструкции""</t>
  </si>
  <si>
    <t>1) пп.1, п.1
2) пп.1, п.1
3) пп.1, п.1
4) пп.1, п.1
5) пп.1, п.1
6) пп.1, п.1
7) пп.1, п.1
8) пп.1, п.1
9) пп.1, п.1
10) пп.1, п.1
11) пп.1, п.1
12) пп.1, п.1
13) пп.1, п.1
14) пп.1, п.1
15) пп.1, п.1
16) пп.1, п.1
17) пп.1, п.1
18) пп.1, п.1
19) пп.1, п.1
20) пп.1, п.1
21) пп.1, п.1
22) пп.1, п.1
23) пп.1, п.1
24) пп.1, п.1
25) пп.1, п.1
26) пп.1, п.1
27) пп.1, п.1
28) пп.1, п.1
29) пп.1, п.1
30) пп.1, п.1
31) пп.1, п.1
32) пп.1, п.1
33) пп.1, п.3
34) пп.1, п.1
35) пп.1, п.1
36) пп.1, п.1
37) пп.2, п.2
38) пп.1, п.1</t>
  </si>
  <si>
    <t>1) 22.04.2016 - не установлена
2) 01.01.2016 - не установлена
3) 24.02.2016 - не установлена
4) 01.01.2016 - не установлена
5) 01.01.2016 - не установлена
6) 01.01.2016 - не установлена
7) 18.02.2016 - не установлена
8) 01.01.2016 - не установлена
9) 25.02.2016 - не установлена
10) 01.01.2014 - не установлена
11) 01.01.2014 - не установлена
12) 01.01.2014 - не установлена
13) 01.01.2014 - не установлена
14) 01.01.2014 - не установлена
15) 01.01.2014 - не установлена
16) 01.01.2014 - не установлена
17) 01.01.2017 - не установлена
18) 30.01.2014 - не установлена
19) 19.02.2014 - не установлена
20) 01.01.2017 - не установлена
21) 01.01.2017 - не установлена
22) 23.01.2014 - не установлена
23) 01.01.2016 - не установлена
24) 01.01.2017 - не установлена
25) 01.01.2016 - не установлена
26) 01.01.2014 - не установлена
27) 01.01.2014 - не установлена
28) 01.01.2017 - не установлена
29) 01.01.2014 - не установлена
30) 01.01.2014 - не установлена
31) 29.01.2014 - не установлена
32) 30.01.2014 - не установлена
33) 01.01.2017 - не установлена
34) 01.01.2014 - не установлена
35) 29.01.2014 - не установлена
36) 01.01.2016 - не установлена
37) 30.04.2008 - не установлена
38) 17.04.2013 - не установлена</t>
  </si>
  <si>
    <t>1) Федеральный закон от 31.07.1998 №146-ФЗ "Налоговый кодекс Российской Федерации"
2) Федеральный закон от 06.10.2003 №131-ФЗ "Об общих принципах организации местного самоуправления в Российской Федерации"
3) Федеральный закон от 06.10.2003 №131-ФЗ "Об общих принципах организации местного самоуправления в Российской Федерации"</t>
  </si>
  <si>
    <t>1) в целом
2) в целом
3) п.3, ч.1, ст.17</t>
  </si>
  <si>
    <t>1) 31.07.1998 - не установлена
2) 06.10.2003 - не установлена
3) 06.10.2003 - не установлена</t>
  </si>
  <si>
    <t>1) Закон Пермского края от 13.11.2017 №141-ПК "О налоге на имущество организаций на территории Пермского края и о внесении изменений в Закон Пермской области "О налогообложении в Пермском крае"
2) Закон Пермского края от 25.12.2015 №589-ПК "О транспортном налоге на территории Пермского края и о внесении изменения в Закон Пермской области "О налогообложении в Пермском крае"</t>
  </si>
  <si>
    <t>1) ст.2,3
2) ст.2</t>
  </si>
  <si>
    <t>1) 13.11.2017 - не установлена
2) 25.12.2015 - не установлена</t>
  </si>
  <si>
    <t>1) Постановления Администрации Пермского муниципального района от 27.10.2011 №3667 "Об оплате труда работников муниципального учреждения "Управление капитального строительства Пермского муниципального района", муниципального казенного учреждения "Управление благоустройством Пермского муниципального района""
2) Постановления Администрации Пермского муниципального района от 10.12.2014 №5056 "Об установлении расходного обязательства Пермского муниципального района по проведению конкурса профессионального мастерства "Лучший по профессии""
3)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4) Распоряжения Администрации Пермского муниципального района от 16.08.2016 №146-р "Об утверждении расчетных показателей по материальным расходам на содержание работников администрации и казенных узреждений Пермского муниципального района"</t>
  </si>
  <si>
    <t>1) в целом
2) в целом
3) п.1
4) в целом</t>
  </si>
  <si>
    <t>1) 27.10.2011 - не установлена
2) 10.12.2014 - не установлена
3) 31.05.2011 - не установлена
4) 16.08.2016 - не установлена</t>
  </si>
  <si>
    <t>на установление подлежащих государственному регулированию цен (тарифов) на товары (услуги) в соответствии с законодательством Российской Федерации</t>
  </si>
  <si>
    <t>1860</t>
  </si>
  <si>
    <t>1) Федеральный закон от 06.10.2003 №131-ФЗ "Об общих принципах организации местного самоуправления в Российской Федерации"
2) Федеральный закон от 08.11.2007 №259-ФЗ "Устав автомобильного транспорта и городского наземного электрического транспорта"</t>
  </si>
  <si>
    <t>1) ст.19
2) в целом</t>
  </si>
  <si>
    <t>1) 06.10.2003 - не установлена
2) 12.11.2007 - не установлена</t>
  </si>
  <si>
    <t>Постановление Правительства Российской Федерации от 14.02.2009 №112 "Об утверждении правил перевозок пассажиров и багажа автомобильным транспортом и городским наземным электрическим транспортом"</t>
  </si>
  <si>
    <t>14.02.2009 - не установлена</t>
  </si>
  <si>
    <t>1) Закон Пермского края от 17.10.2006 №20-КЗ "О передаче органам местного самоуправления Пермского края государственных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
2) Закон Пермского края от 12.10.2006 №19-КЗ "Об основах организации транспортного обслуживания населения на территории Пермского края"</t>
  </si>
  <si>
    <t>1) ст.3
2) ст.6</t>
  </si>
  <si>
    <t>1) 03.11.2006 - не установлена
2) 12.10.2006 - не установлена</t>
  </si>
  <si>
    <t>1) Постановления Администрации Пермского муниципального района от 21.08.2017 №280-С "О тарифах на перевозки апассажиров и багажа автомобильным транспортом на муниципальных маршрутах"
2) Решения Земского Собрания Пермского муниципального района от 22.09.2016 №164 "Об утверждении Порядка организации транспортного обслуживания населения между поселениями и создания условий для предоставления транспортных услуг населению в границах Пермского муниципального района"
3) Постановления Администрации Пермского муниципального района от 27.12.2007 №4526 "Об утверждении методики формирования тарифов на перевозки пассажиров и багажа пассажирским автомобильным транспортом общего пользования на пригородных маршрутах"</t>
  </si>
  <si>
    <t>1) п.1
2) в целом
3) в целом</t>
  </si>
  <si>
    <t>1) 21.08.2017 - не установлена
2) 29.09.2016 - не установлена
3) 01.01.2008 - не установлена</t>
  </si>
  <si>
    <t>5</t>
  </si>
  <si>
    <t>Фрагмент РРО МКУ "Управление благоустройством Пермского муниципального района"</t>
  </si>
  <si>
    <t>Фрагмент РРО Управления социального развития администрации Пермского муниципального района</t>
  </si>
  <si>
    <t>1) Федеральный закон от 29.12.2012 №273-ФЗ "Об образовании в Российской Федерации"
2) Федеральный закон от 29.12.2012 №273-ФЗ "Об образовании в Российской Федерации"
3) Федеральный закон от 06.10.2003 №131-ФЗ "Об общих принципах организации местного самоуправления в Российской Федерации"</t>
  </si>
  <si>
    <t>1) ст.9
2) п.9, ст.48
3) п.1,11, ч.1, ст.15</t>
  </si>
  <si>
    <t>1) 30.12.2012 - не установлена
2) 30.12.2012 - не установлена
3) 06.10.2003 - не установлена</t>
  </si>
  <si>
    <t>1) ст.3
2) ст.14</t>
  </si>
  <si>
    <t>1) Постановления Администрации Пермского муниципального района от 26.06.2013 №1724 "О размерах окладов работников рабочих профессий муниципальных учреждений Пермского муниципального района"
2) Решения Земского Собрания Пермского муниципального района от 30.11.2017 №273 "Об обеспечении работников муниципальных учреждений Пермского муниципального района путевками на санаторно-курортное лечение и оздоровление"
3) Постановления Администрации Пермского муниципального района от 17.11.2017 №444-С "Об установлении расходного обязательства Пермского муниципального района и утверждении Порядка предоставления грантов в форме субсидий творческим коллективам, исполнителям детских школ искусств Пермского муниципального района на участие в международных и всероссийских конкурсах"
4) Постановления Администрации Пермского муниципального района от 05.10.2017 №370-С "Об установлении расходного обязательства Пермского муниципального района и утверждении Порядка предоставления и расходования субсидии на обеспечение льгот по родительской плате за обучение детей в муниципальных образовательных организациях дополнительного образования детских школах искусств Пермского муниципального района, реализующих в рамках муниципального задания дополнительные предпрофессиональные программы в области искусств и дополнительные общеразвивающие программы"
5) Постановления Администрации Пермского муниципального района от 26.04.2017 №50-С "Об установлении расходного обязательства Пермского муниципального района и утверждении Порядка предоставления и расходования субсидии на приобретение музыкальных инструментов, мебели, оборудования и костюмов для детских школ искусств Пермского муниципального района"
6) Постановления Администрации Пермского муниципального района от 14.06.2017 №137-С "Об установлении расходного обязательства Пермского муниципального района и утверждении Порядка предоставления и расходования субсидии на проведение обязательных предварительных и периодическийх медицинских осмотров работников образовательных организаций Пермского муниципального района, обеспечение санитарно-эпидемиологического благополучия детского насления Пермского муниципального района"
7) Постановления Администрации Пермского муниципального района от 16.05.2017 №96-С "Об установлении расходного обязательства Пермского муниципального района и утверждении Порядка расходования средств бюджета Пермского муниципального района на приведение в нормативное состояние муниципальных учреждений Пермского муниципального района культуры, образовательных организаций в сфере культуры"
8) Решения Земского Собрания Пермского муниципального района от 13.11.2014 №19 "Об утверждении Положения о системе оплаты труда образовательных организаций дополнительного образования Пермского муниципального района"
9) Постановления Администрации Пермского муниципального района от 22.09.2015 №1307 "Об утверждении Положения о формировании муниципального задания на оказание муниципальных услуг (выполнение работ) и его финансового обеспечения"
10) Постановления Администрации Пермского муниципального района от 28.05.2018 №245 "Об утверждении Порядка выплат стимулирующего характера и единовременной материальной помощи руководителям муниципальных образовательных организаций дополнительного образования детских школ искусств Пермского муниципального района"
11) Постановления Администрации Пермского муниципального района от 31.01.2018 №34 "Об утверждении Порядка обеспечения работников муниципальных учреждений Пермского муниципального района путевками на санаторно-курортное лечение и оздоровление"
12) Постановления Администрации Пермского муниципального района от 18.12.2014 №5244 "Об утверждении категорий образовательных организаций и схемы должностных окладов руководителей, заместителей руководителей и главных бухгалтеров МОУ ДОД ДШИ Пермского муниципального района"
13) Постановления Администрации Пермского муниципального района от 07.11.2018 №571 "Об утверждении схемы должностных окладов работников муниципальных бюджетных учреждений дополнительного образования детских школ искусств Пермского муниципального района"
14) Постановления Администрации Пермского муниципального района от 22.08.2017 №281-С "Об утверждении схемы должностных окладов специалистов, служащих и административно-хозяйственного персонала муниципальных учреждений культуры и образовательных организаций дополнительного образования в сфере культуры Пермского муниципального района"
15) Постановления Администрации Пермского муниципального района от 17.03.2014 №842 "Об утверждении типовых штатных нормативов административно руководящего, учебно-вспомогательного и обслуживающего персонала МОУ ДОД ДШИ Пермского муниципального района"</t>
  </si>
  <si>
    <t>1) п.1
2) п.1
3) п.1
4) п.1
5) п.1
6) п.1
7) п.1
8) п.1
9) п.1
10) п.1
11) п.1
12) п.1
13) п.1
14) п.1,2
15) п.1</t>
  </si>
  <si>
    <t>1) 01.07.2013 - не установлена
2) 01.01.2018 - 31.12.2020
3) 01.01.2018 - не установлена
4) 05.10.2017 - не установлена
5) 26.04.2017 - не установлена
6) 14.06.2017 - не установлена
7) 16.05.2017 - не установлена
8) 01.02.2015 - не установлена
9) 01.01.2016 - не установлена
10) 28.05.2018 - не установлена
11) 31.01.2018 - не установлена
12) 01.02.2015 - не установлена
13) 01.01.2019 - не установлена
14) 01.09.2017 - не установлена
15) 17.03.2014 - не установлена</t>
  </si>
  <si>
    <t>07/03
10/03</t>
  </si>
  <si>
    <t>Закон Пермского края от 05.02.2016 №602-ПК "Об организации и обеспечении отдыха детей и их оздоровления в Пермском крае"</t>
  </si>
  <si>
    <t>ст.9</t>
  </si>
  <si>
    <t>05.02.2016 - не установлена</t>
  </si>
  <si>
    <t>Постановления Администрации Пермского муниципального района от 13.05.2016 №223 "Об организации и обеспечении отдыха детей и их оздоровления в Пермском муниципальном районе"</t>
  </si>
  <si>
    <t>пп.1.4, п.1</t>
  </si>
  <si>
    <t>13.05.2016 - не установлена</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</si>
  <si>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</si>
  <si>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</si>
  <si>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1) Федеральный закон от 06.10.2003 №131-ФЗ "Об общих принципах организации местного самоуправления в Российской Федерации"
2) Закон Российской Федерации от 09.10.1992 №3612-1 "Основы законодательства Российской Федерации о культуре"</t>
  </si>
  <si>
    <t>1) п.19.1, ч.1, ст.15
2) ст.40</t>
  </si>
  <si>
    <t>1) 06.10.2003 - не установлена
2) 17.11.1992 - не установлена</t>
  </si>
  <si>
    <t>Закон Пермского края от 27.08.2018 №263-ПК "О государственной политике в сфере культуры Пермского края"</t>
  </si>
  <si>
    <t>09.09.2018 - не установлена</t>
  </si>
  <si>
    <t>Постановления Администрации Пермского муниципального района от 08.12.2015 №1688 "Об установлении расходного обязательства по организации и проведению культурно-массовых мероприятий в области культурно-досуговой деятельности и библиотечного дела"</t>
  </si>
  <si>
    <t>7</t>
  </si>
  <si>
    <t>08/01</t>
  </si>
  <si>
    <t>1) ст.22
2) п.19.1, ч.1, ст.15</t>
  </si>
  <si>
    <t>1) ст.12
2) ст.1</t>
  </si>
  <si>
    <t>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3) Постановления Администрации Пермского муниципального района от 27.12.2016 №737 "Об утверждении Порядка выплат средств из стимулирующего фонда администрации Пермского муниципального района"
4) Постановления Администрации Пермского муниципального района от 25.07.2016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t>
  </si>
  <si>
    <t>1) п.1
2) п.1
3) п.1
4) п.1</t>
  </si>
  <si>
    <t>1) 01.01.2012 - не установлена
2) 01.01.2014 - не установлена
3) 01.01.2017 - не установлена
4) 25.07.2016 - не установлена</t>
  </si>
  <si>
    <t>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</si>
  <si>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1301</t>
  </si>
  <si>
    <t>создание музеев муниципального района</t>
  </si>
  <si>
    <t>1302</t>
  </si>
  <si>
    <t>1) п.1, ч.1, ст.15.1
2) ст.40</t>
  </si>
  <si>
    <t>1) Постановления Администрации Пермского муниципального района от 26.06.2013 №1724 "О размерах окладов работников рабочих профессий муниципальных учреждений Пермского муниципального района"
2) Постановления Администрации Пермского муниципального района от 27.04.2017 №54-С "Об установлении расходного обязательства Пермского муниципального района и утверждении Порядка предоставления и расходования субсидии на организацию и проведение массовых информационно-просветительских мероприятий и обменных межмузейных выставок Муниципальным народным музеем истории Пермского района"
3) Постановления Администрации Пермского муниципального района от 27.04.2017 №55-С "Об установлении расходного обязательства Пермского муниципального района и утверждении Порядка предоставления и расходования субсидии на создание виртуальных музейных туров и их размещение в сети Интернет"
4) Постановления Администрации Пермского муниципального района от 27.04.2017 №53-С "Об установлении расходного обязательства Пермского муниципального района и утверждении Порядка предоставления и расходования субсидии на создание новых экспозиций в Муниципальном народном музее истории Пермского района"
5) Постановления Администрации Пермского муниципального района от 16.05.2017 №96-С "Об установлении расходного обязательства Пермского муниципального района и утверждении Порядка расходования средств бюджета Пермского муниципального района на приведение в нормативное состояние муниципальных учреждений Пермского муниципального района культуры, образовательных организаций в сфере культуры"
6) Решения Земского Собрания Пермского муниципального района от 27.11.2009 №13 "Об утверждении Положения о системе оплаты труда работников муниципальных учреждений культуры Пермского муниципального района"
7) Постановления Администрации Пермского муниципального района от 22.09.2015 №1307 "Об утверждении Положения о формировании муниципального задания на оказание муниципальных услуг (выполнение работ) и его финансового обеспечения"
8) Постановления Администрации Пермского муниципального района от 22.08.2017 №281-С "Об утверждении схемы должностных окладов специалистов, служащих и административно-хозяйственного персонала муниципальных учреждений культуры и образовательных организаций дополнительного образования в сфере культуры Пермского муниципального района"</t>
  </si>
  <si>
    <t>1) п.1
2) п.1
3) п.1
4) п.1
5) п.1
6) п.1
7) п.1
8) п.1</t>
  </si>
  <si>
    <t>1) 01.07.2013 - не установлена
2) 27.04.2017 - не установлена
3) 27.04.2017 - не установлена
4) 27.04.2017 - не установлена
5) 16.05.2017 - не установлена
6) 01.01.2010 - не установлена
7) 01.01.2016 - не установлена
8) 01.09.2017 - не установлена</t>
  </si>
  <si>
    <t>на установление дополнительных мер социальной поддержки и социальной помощи для отдельных категорий граждан, не предусмотренных подпунктом 24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</si>
  <si>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1896</t>
  </si>
  <si>
    <t>ст.19</t>
  </si>
  <si>
    <t>1) Закон Пермской области от 30.11.2004 №1845-395 "О социальной поддержке отдельных категорий граждан, работающих и проживающих в сельской местности и поселках городского типа (рабочих поселках), по оплате жилого помещения и коммунальных услуг"
2) Закон Пермского края от 01.06.2010 №628-ПК "О социальной поддержке педагогических работников образовательных учреждений, работающих и проживающих в сельской местности и поселках городского типа (рабочих поселках), по оплате жилого помещения и коммунальных услуг"</t>
  </si>
  <si>
    <t>1) ст.6
2) п.3, ст.3</t>
  </si>
  <si>
    <t>1) 01.01.2005 - 31.12.2019
2) 18.06.2010 - не установлена</t>
  </si>
  <si>
    <t>1) Постановление Правительства Пермского края от 08.06.2010 №293-п "Об утверждении Порядка предоставления педагогическим работникам образовательных учреждений, работающим и проживающим в сельской местности и поселках городского типа (рабочих поселках), мер социальной поддержки по оплате жилого помещения и коммунальных услуг"
2) Указ губернатора Пермкого края от 14.02.2005 №22 "Об утверждении положения о порядке предоставления мер социальной поддержки по оплате жилищного помещения и коммунальных услуг отдельным категориям граждан, работающих и проживающих в сельской местности и поселках городского типа (рабочих поселках)"</t>
  </si>
  <si>
    <t>1) п.3.1, 3.3, ст.3
2) в целом</t>
  </si>
  <si>
    <t>1) 08.06.2010 - не установлена
2) 28.02.2005 - не установлена</t>
  </si>
  <si>
    <t>Фрагмент РРО Управления по делам культуры администрации Пермского муниципального района</t>
  </si>
  <si>
    <t>1) ст.22
2) п.1,11, ч.1, ст.15
3) п.1.11, ч.1, ст.15</t>
  </si>
  <si>
    <t>Постановление Пермского края от 19.06.2018 №346-П "Об установлении расходного обязательства Пермского края на оказание содействия органам местного самоуправления муниципальных образований Пермского края в решении вопросов местного значения, направленных на строительство (реконструкцию) объектов общественной инфраструктуры муниципального значения, приобретение объектов недвижимого имущества в муниципальную собственность для создания дополнительных мест для детей дошкольного возраста"</t>
  </si>
  <si>
    <t>19.06.2018 - не установлена</t>
  </si>
  <si>
    <t>1) Постановления Администрации Пермского муниципального района от 22.06.2015 №1129 "Об утверждении Порядка принятия решений о подготовке и реализации бюджетных инвеститций в объекты капитального строительства муниципальной собственности Пермского муниципального района"
2) Постановления Администрации Пермского муниципального района от 05.02.2014 №323 "Об утверждении Правил осуществления капитальных вложений в объекты муниципальной собственности за счет срдств бюджета Пермского муниципального района"</t>
  </si>
  <si>
    <t>1) 22.06.2015 - не установлена
2) 05.02.2014 - не установлена</t>
  </si>
  <si>
    <t>07/01
07/02</t>
  </si>
  <si>
    <t>1) ст.22
2) п.1,11, ч.1, ст.15</t>
  </si>
  <si>
    <t>1) ст.22
2) п.26, ч.1, ст.15</t>
  </si>
  <si>
    <t>07/03
08/01</t>
  </si>
  <si>
    <t>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</si>
  <si>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</si>
  <si>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8</t>
  </si>
  <si>
    <t>09/02
09/09</t>
  </si>
  <si>
    <t>04/12
11/02</t>
  </si>
  <si>
    <t>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 на территории сельского поселения</t>
  </si>
  <si>
    <t>1079</t>
  </si>
  <si>
    <t>1) ст.22
2) ч.1, ст.15</t>
  </si>
  <si>
    <t>1) Постановления Администрации Пермского муниципального района от 22.06.2015 №1129 "Об утверждении Порядка принятия решений о подготовке и реализации бюджетных инвеститций в объекты капитального строительства муниципальной собственности Пермского муниципального района"
2) Постановления Администрации Пермского муниципального района от 05.02.2014 №323 "Об утверждении Правил осуществления капитальных вложений в объекты муниципальной собственности за счет срдств бюджета Пермского муниципального района"
3) Соглашение о передаче полномочий по осуществлению функций по исполнению бюджета сельского поселения от 24.07.2014 №125 "Соглашение о передаче полномочий по осуществлению части функций по исполнению бюджета Юго-Камского сельского поселения"</t>
  </si>
  <si>
    <t>1) 22.06.2015 - не установлена
2) 05.02.2014 - не установлена
3) 24.07.2014 - 31.12.2020</t>
  </si>
  <si>
    <t>04/06</t>
  </si>
  <si>
    <t>владение, пользование и распоряжение имуществом, находящимся в муниципальной собственности поселения</t>
  </si>
  <si>
    <t>1103</t>
  </si>
  <si>
    <t>п.3, ч.1, ст.17</t>
  </si>
  <si>
    <t>Постановления Администрации Пермского муниципального района от 27.10.2011 №3667 "Об оплате труда работников муниципального учреждения "Управление капитального строительства Пермского муниципального района", муниципального казенного учреждения "Управление благоустройством Пермского муниципального района""</t>
  </si>
  <si>
    <t>27.10.2011 - не установлена</t>
  </si>
  <si>
    <t xml:space="preserve">МКУ "Управление капитального строительства Пермского муниципального района"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</si>
</sst>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0"/>
    <numFmt numFmtId="166" formatCode="_-* #,##0.00_-;\-* #,##0.00_-;_-* &quot;-&quot;??_-;_-@_-"/>
  </numFmts>
  <fonts count="21" x14ac:knownFonts="1">
    <font>
      <sz val="11"/>
      <color theme="1"/>
      <name val="Calibri"/>
      <family val="2"/>
      <scheme val="minor"/>
    </font>
    <font>
      <sz val="11"/>
      <color indexed="8"/>
      <name val="Calibri"/>
      <family val="2"/>
      <scheme val="minor"/>
    </font>
    <font>
      <sz val="7"/>
      <color indexed="8"/>
      <name val="Times New Roman"/>
      <family val="1"/>
      <charset val="204"/>
    </font>
    <font>
      <sz val="8"/>
      <color indexed="8"/>
      <name val="Times New Roman"/>
      <family val="1"/>
      <charset val="204"/>
    </font>
    <font>
      <sz val="11"/>
      <color indexed="8"/>
      <name val="Times New Roman"/>
      <family val="1"/>
      <charset val="204"/>
    </font>
    <font>
      <u/>
      <sz val="8"/>
      <color indexed="8"/>
      <name val="Times New Roman"/>
      <family val="1"/>
      <charset val="204"/>
    </font>
    <font>
      <b/>
      <sz val="9"/>
      <color indexed="8"/>
      <name val="Times New Roman"/>
      <family val="1"/>
      <charset val="204"/>
    </font>
    <font>
      <b/>
      <sz val="8"/>
      <color indexed="8"/>
      <name val="Times New Roman"/>
      <family val="1"/>
      <charset val="204"/>
    </font>
    <font>
      <sz val="11"/>
      <color indexed="8"/>
      <name val="Times New Roman"/>
      <family val="1"/>
      <charset val="204"/>
    </font>
    <font>
      <b/>
      <sz val="11"/>
      <color indexed="8"/>
      <name val="Calibri"/>
      <family val="2"/>
      <charset val="204"/>
      <scheme val="minor"/>
    </font>
    <font>
      <sz val="8"/>
      <color indexed="8"/>
      <name val="Times New Roman"/>
      <family val="1"/>
      <charset val="204"/>
    </font>
    <font>
      <u/>
      <sz val="8"/>
      <color indexed="8"/>
      <name val="Times New Roman"/>
      <family val="1"/>
      <charset val="204"/>
    </font>
    <font>
      <b/>
      <sz val="9"/>
      <color indexed="8"/>
      <name val="Times New Roman"/>
      <family val="1"/>
      <charset val="204"/>
    </font>
    <font>
      <b/>
      <sz val="8"/>
      <color indexed="8"/>
      <name val="Times New Roman"/>
      <family val="1"/>
      <charset val="204"/>
    </font>
    <font>
      <sz val="11"/>
      <color theme="1"/>
      <name val="Times New Roman"/>
      <family val="1"/>
      <charset val="204"/>
    </font>
    <font>
      <sz val="8"/>
      <color indexed="8"/>
      <name val="Times New Roman"/>
    </font>
    <font>
      <u/>
      <sz val="8"/>
      <color indexed="8"/>
      <name val="Times New Roman"/>
    </font>
    <font>
      <b/>
      <sz val="9"/>
      <color indexed="8"/>
      <name val="Times New Roman"/>
    </font>
    <font>
      <b/>
      <sz val="8"/>
      <color indexed="8"/>
      <name val="Times New Roman"/>
    </font>
    <font>
      <sz val="7"/>
      <color indexed="8"/>
      <name val="Times New Roman"/>
    </font>
    <font>
      <sz val="11"/>
      <color indexed="8"/>
      <name val="Times New Roman"/>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6" fontId="1" fillId="0" borderId="0" applyFont="0" applyFill="0" applyBorder="0" applyAlignment="0" applyProtection="0"/>
  </cellStyleXfs>
  <cellXfs count="267">
    <xf numFmtId="0" fontId="0" fillId="0" borderId="0" xfId="0"/>
    <xf numFmtId="0" fontId="1" fillId="0" borderId="0" xfId="1"/>
    <xf numFmtId="49" fontId="2" fillId="0" borderId="0" xfId="1" applyNumberFormat="1" applyFont="1" applyFill="1" applyBorder="1" applyAlignment="1">
      <alignment vertical="center" wrapText="1"/>
    </xf>
    <xf numFmtId="49" fontId="4" fillId="0" borderId="0" xfId="1" applyNumberFormat="1" applyFont="1" applyFill="1" applyBorder="1" applyAlignment="1">
      <alignment vertical="center" wrapText="1"/>
    </xf>
    <xf numFmtId="49" fontId="4" fillId="0" borderId="0" xfId="1" applyNumberFormat="1" applyFont="1" applyFill="1" applyBorder="1" applyAlignment="1">
      <alignment vertical="top" wrapText="1"/>
    </xf>
    <xf numFmtId="0" fontId="5" fillId="0" borderId="0" xfId="1" applyNumberFormat="1" applyFont="1" applyFill="1" applyBorder="1"/>
    <xf numFmtId="0" fontId="3" fillId="0" borderId="0" xfId="1" applyNumberFormat="1" applyFont="1" applyFill="1" applyBorder="1" applyAlignment="1">
      <alignment horizontal="left" vertical="center"/>
    </xf>
    <xf numFmtId="0" fontId="3" fillId="0" borderId="0" xfId="1" applyNumberFormat="1" applyFont="1" applyFill="1" applyBorder="1" applyAlignment="1">
      <alignment vertical="center" wrapText="1"/>
    </xf>
    <xf numFmtId="0" fontId="3" fillId="0" borderId="3" xfId="1" applyNumberFormat="1" applyFont="1" applyFill="1" applyBorder="1" applyAlignment="1">
      <alignment horizontal="center" vertical="center" wrapText="1"/>
    </xf>
    <xf numFmtId="49" fontId="3" fillId="0" borderId="3" xfId="1" applyNumberFormat="1" applyFont="1" applyFill="1" applyBorder="1" applyAlignment="1">
      <alignment horizontal="left" vertical="center" wrapText="1"/>
    </xf>
    <xf numFmtId="49" fontId="3" fillId="0" borderId="3" xfId="1" applyNumberFormat="1" applyFont="1" applyFill="1" applyBorder="1" applyAlignment="1">
      <alignment horizontal="center" vertical="center" wrapText="1"/>
    </xf>
    <xf numFmtId="165" fontId="3" fillId="0" borderId="3" xfId="1" applyNumberFormat="1" applyFont="1" applyFill="1" applyBorder="1" applyAlignment="1">
      <alignment horizontal="right" vertical="center" wrapText="1"/>
    </xf>
    <xf numFmtId="4" fontId="3" fillId="0" borderId="3" xfId="1" applyNumberFormat="1" applyFont="1" applyFill="1" applyBorder="1" applyAlignment="1">
      <alignment horizontal="right" vertical="center" wrapText="1"/>
    </xf>
    <xf numFmtId="164" fontId="3" fillId="0" borderId="3" xfId="1" applyNumberFormat="1" applyFont="1" applyFill="1" applyBorder="1" applyAlignment="1">
      <alignment horizontal="center" vertical="center" wrapText="1"/>
    </xf>
    <xf numFmtId="164" fontId="3" fillId="0" borderId="3" xfId="1" applyNumberFormat="1" applyFont="1" applyFill="1" applyBorder="1" applyAlignment="1">
      <alignment horizontal="left" vertical="center" wrapText="1"/>
    </xf>
    <xf numFmtId="0" fontId="1" fillId="0" borderId="0" xfId="1"/>
    <xf numFmtId="0" fontId="5" fillId="0" borderId="0" xfId="1" applyNumberFormat="1" applyFont="1" applyFill="1" applyBorder="1"/>
    <xf numFmtId="0" fontId="3" fillId="0" borderId="0" xfId="1" applyNumberFormat="1" applyFont="1" applyFill="1" applyBorder="1" applyAlignment="1">
      <alignment horizontal="left" vertical="center"/>
    </xf>
    <xf numFmtId="0" fontId="3" fillId="0" borderId="0" xfId="1" applyNumberFormat="1" applyFont="1" applyFill="1" applyBorder="1" applyAlignment="1">
      <alignment vertical="center" wrapText="1"/>
    </xf>
    <xf numFmtId="0" fontId="3" fillId="0" borderId="3" xfId="1" applyNumberFormat="1" applyFont="1" applyFill="1" applyBorder="1" applyAlignment="1">
      <alignment horizontal="center" vertical="center" wrapText="1"/>
    </xf>
    <xf numFmtId="49" fontId="3" fillId="0" borderId="3" xfId="1" applyNumberFormat="1" applyFont="1" applyFill="1" applyBorder="1" applyAlignment="1">
      <alignment horizontal="left" vertical="center" wrapText="1"/>
    </xf>
    <xf numFmtId="49" fontId="3" fillId="0" borderId="3" xfId="1" applyNumberFormat="1" applyFont="1" applyFill="1" applyBorder="1" applyAlignment="1">
      <alignment horizontal="center" vertical="center" wrapText="1"/>
    </xf>
    <xf numFmtId="165" fontId="3" fillId="0" borderId="3" xfId="1" applyNumberFormat="1" applyFont="1" applyFill="1" applyBorder="1" applyAlignment="1">
      <alignment horizontal="right" vertical="center" wrapText="1"/>
    </xf>
    <xf numFmtId="4" fontId="3" fillId="0" borderId="3" xfId="1" applyNumberFormat="1" applyFont="1" applyFill="1" applyBorder="1" applyAlignment="1">
      <alignment horizontal="right" vertical="center" wrapText="1"/>
    </xf>
    <xf numFmtId="164" fontId="3" fillId="0" borderId="3" xfId="1" applyNumberFormat="1" applyFont="1" applyFill="1" applyBorder="1" applyAlignment="1">
      <alignment horizontal="center" vertical="center" wrapText="1"/>
    </xf>
    <xf numFmtId="164" fontId="3" fillId="0" borderId="3" xfId="1" applyNumberFormat="1" applyFont="1" applyFill="1" applyBorder="1" applyAlignment="1">
      <alignment horizontal="left" vertical="center" wrapText="1"/>
    </xf>
    <xf numFmtId="0" fontId="1" fillId="0" borderId="0" xfId="1"/>
    <xf numFmtId="49" fontId="2" fillId="0" borderId="0" xfId="1" applyNumberFormat="1" applyFont="1" applyFill="1" applyBorder="1" applyAlignment="1">
      <alignment vertical="center" wrapText="1"/>
    </xf>
    <xf numFmtId="49" fontId="4" fillId="0" borderId="0" xfId="1" applyNumberFormat="1" applyFont="1" applyFill="1" applyBorder="1" applyAlignment="1">
      <alignment vertical="center" wrapText="1"/>
    </xf>
    <xf numFmtId="49" fontId="4" fillId="0" borderId="0" xfId="1" applyNumberFormat="1" applyFont="1" applyFill="1" applyBorder="1" applyAlignment="1">
      <alignment vertical="top" wrapText="1"/>
    </xf>
    <xf numFmtId="0" fontId="5" fillId="0" borderId="0" xfId="1" applyNumberFormat="1" applyFont="1" applyFill="1" applyBorder="1"/>
    <xf numFmtId="0" fontId="3" fillId="0" borderId="0" xfId="1" applyNumberFormat="1" applyFont="1" applyFill="1" applyBorder="1" applyAlignment="1">
      <alignment horizontal="left" vertical="center"/>
    </xf>
    <xf numFmtId="0" fontId="3" fillId="0" borderId="0" xfId="1" applyNumberFormat="1" applyFont="1" applyFill="1" applyBorder="1" applyAlignment="1">
      <alignment vertical="center" wrapText="1"/>
    </xf>
    <xf numFmtId="0" fontId="3" fillId="0" borderId="3" xfId="1" applyNumberFormat="1" applyFont="1" applyFill="1" applyBorder="1" applyAlignment="1">
      <alignment horizontal="center" vertical="center" wrapText="1"/>
    </xf>
    <xf numFmtId="49" fontId="3" fillId="0" borderId="3" xfId="1" applyNumberFormat="1" applyFont="1" applyFill="1" applyBorder="1" applyAlignment="1">
      <alignment horizontal="left" vertical="center" wrapText="1"/>
    </xf>
    <xf numFmtId="49" fontId="3" fillId="0" borderId="3" xfId="1" applyNumberFormat="1" applyFont="1" applyFill="1" applyBorder="1" applyAlignment="1">
      <alignment horizontal="center" vertical="center" wrapText="1"/>
    </xf>
    <xf numFmtId="165" fontId="3" fillId="0" borderId="3" xfId="1" applyNumberFormat="1" applyFont="1" applyFill="1" applyBorder="1" applyAlignment="1">
      <alignment horizontal="right" vertical="center" wrapText="1"/>
    </xf>
    <xf numFmtId="4" fontId="3" fillId="0" borderId="3" xfId="1" applyNumberFormat="1" applyFont="1" applyFill="1" applyBorder="1" applyAlignment="1">
      <alignment horizontal="right" vertical="center" wrapText="1"/>
    </xf>
    <xf numFmtId="164" fontId="3" fillId="0" borderId="3" xfId="1" applyNumberFormat="1" applyFont="1" applyFill="1" applyBorder="1" applyAlignment="1">
      <alignment horizontal="center" vertical="center" wrapText="1"/>
    </xf>
    <xf numFmtId="164" fontId="3" fillId="0" borderId="3" xfId="1" applyNumberFormat="1" applyFont="1" applyFill="1" applyBorder="1" applyAlignment="1">
      <alignment horizontal="left" vertical="center" wrapText="1"/>
    </xf>
    <xf numFmtId="0" fontId="1" fillId="0" borderId="0" xfId="1"/>
    <xf numFmtId="49" fontId="2" fillId="0" borderId="0" xfId="1" applyNumberFormat="1" applyFont="1" applyFill="1" applyBorder="1" applyAlignment="1">
      <alignment vertical="center" wrapText="1"/>
    </xf>
    <xf numFmtId="49" fontId="4" fillId="0" borderId="0" xfId="1" applyNumberFormat="1" applyFont="1" applyFill="1" applyBorder="1" applyAlignment="1">
      <alignment vertical="center" wrapText="1"/>
    </xf>
    <xf numFmtId="49" fontId="4" fillId="0" borderId="0" xfId="1" applyNumberFormat="1" applyFont="1" applyFill="1" applyBorder="1" applyAlignment="1">
      <alignment vertical="top" wrapText="1"/>
    </xf>
    <xf numFmtId="0" fontId="5" fillId="0" borderId="0" xfId="1" applyNumberFormat="1" applyFont="1" applyFill="1" applyBorder="1"/>
    <xf numFmtId="0" fontId="3" fillId="0" borderId="0" xfId="1" applyNumberFormat="1" applyFont="1" applyFill="1" applyBorder="1" applyAlignment="1">
      <alignment horizontal="left" vertical="center"/>
    </xf>
    <xf numFmtId="0" fontId="3" fillId="0" borderId="0" xfId="1" applyNumberFormat="1" applyFont="1" applyFill="1" applyBorder="1" applyAlignment="1">
      <alignment vertical="center" wrapText="1"/>
    </xf>
    <xf numFmtId="0" fontId="3" fillId="0" borderId="3" xfId="1" applyNumberFormat="1" applyFont="1" applyFill="1" applyBorder="1" applyAlignment="1">
      <alignment horizontal="center" vertical="center" wrapText="1"/>
    </xf>
    <xf numFmtId="49" fontId="3" fillId="0" borderId="3" xfId="1" applyNumberFormat="1" applyFont="1" applyFill="1" applyBorder="1" applyAlignment="1">
      <alignment horizontal="left" vertical="center" wrapText="1"/>
    </xf>
    <xf numFmtId="49" fontId="3" fillId="0" borderId="3" xfId="1" applyNumberFormat="1" applyFont="1" applyFill="1" applyBorder="1" applyAlignment="1">
      <alignment horizontal="center" vertical="center" wrapText="1"/>
    </xf>
    <xf numFmtId="165" fontId="3" fillId="0" borderId="3" xfId="1" applyNumberFormat="1" applyFont="1" applyFill="1" applyBorder="1" applyAlignment="1">
      <alignment horizontal="right" vertical="center" wrapText="1"/>
    </xf>
    <xf numFmtId="4" fontId="3" fillId="0" borderId="3" xfId="1" applyNumberFormat="1" applyFont="1" applyFill="1" applyBorder="1" applyAlignment="1">
      <alignment horizontal="right" vertical="center" wrapText="1"/>
    </xf>
    <xf numFmtId="164" fontId="3" fillId="0" borderId="3" xfId="1" applyNumberFormat="1" applyFont="1" applyFill="1" applyBorder="1" applyAlignment="1">
      <alignment horizontal="center" vertical="center" wrapText="1"/>
    </xf>
    <xf numFmtId="164" fontId="3" fillId="0" borderId="3" xfId="1" applyNumberFormat="1" applyFont="1" applyFill="1" applyBorder="1" applyAlignment="1">
      <alignment horizontal="left" vertical="center" wrapText="1"/>
    </xf>
    <xf numFmtId="0" fontId="9" fillId="0" borderId="0" xfId="1" applyFont="1"/>
    <xf numFmtId="0" fontId="1" fillId="0" borderId="0" xfId="1"/>
    <xf numFmtId="49" fontId="2" fillId="0" borderId="0" xfId="1" applyNumberFormat="1" applyFont="1" applyFill="1" applyBorder="1" applyAlignment="1">
      <alignment vertical="center" wrapText="1"/>
    </xf>
    <xf numFmtId="49" fontId="4" fillId="0" borderId="0" xfId="1" applyNumberFormat="1" applyFont="1" applyFill="1" applyBorder="1" applyAlignment="1">
      <alignment vertical="center" wrapText="1"/>
    </xf>
    <xf numFmtId="49" fontId="4" fillId="0" borderId="0" xfId="1" applyNumberFormat="1" applyFont="1" applyFill="1" applyBorder="1" applyAlignment="1">
      <alignment vertical="top" wrapText="1"/>
    </xf>
    <xf numFmtId="0" fontId="5" fillId="0" borderId="0" xfId="1" applyNumberFormat="1" applyFont="1" applyFill="1" applyBorder="1"/>
    <xf numFmtId="0" fontId="3" fillId="0" borderId="0" xfId="1" applyNumberFormat="1" applyFont="1" applyFill="1" applyBorder="1" applyAlignment="1">
      <alignment horizontal="left" vertical="center"/>
    </xf>
    <xf numFmtId="0" fontId="3" fillId="0" borderId="0" xfId="1" applyNumberFormat="1" applyFont="1" applyFill="1" applyBorder="1" applyAlignment="1">
      <alignment vertical="center" wrapText="1"/>
    </xf>
    <xf numFmtId="0" fontId="3" fillId="0" borderId="3" xfId="1" applyNumberFormat="1" applyFont="1" applyFill="1" applyBorder="1" applyAlignment="1">
      <alignment horizontal="center" vertical="center" wrapText="1"/>
    </xf>
    <xf numFmtId="49" fontId="3" fillId="0" borderId="3" xfId="1" applyNumberFormat="1" applyFont="1" applyFill="1" applyBorder="1" applyAlignment="1">
      <alignment horizontal="left" vertical="center" wrapText="1"/>
    </xf>
    <xf numFmtId="49" fontId="3" fillId="0" borderId="3" xfId="1" applyNumberFormat="1" applyFont="1" applyFill="1" applyBorder="1" applyAlignment="1">
      <alignment horizontal="center" vertical="center" wrapText="1"/>
    </xf>
    <xf numFmtId="165" fontId="3" fillId="0" borderId="3" xfId="1" applyNumberFormat="1" applyFont="1" applyFill="1" applyBorder="1" applyAlignment="1">
      <alignment horizontal="right" vertical="center" wrapText="1"/>
    </xf>
    <xf numFmtId="4" fontId="3" fillId="0" borderId="3" xfId="1" applyNumberFormat="1" applyFont="1" applyFill="1" applyBorder="1" applyAlignment="1">
      <alignment horizontal="right" vertical="center" wrapText="1"/>
    </xf>
    <xf numFmtId="164" fontId="3" fillId="0" borderId="3" xfId="1" applyNumberFormat="1" applyFont="1" applyFill="1" applyBorder="1" applyAlignment="1">
      <alignment horizontal="center" vertical="center" wrapText="1"/>
    </xf>
    <xf numFmtId="164" fontId="3" fillId="0" borderId="3" xfId="1" applyNumberFormat="1" applyFont="1" applyFill="1" applyBorder="1" applyAlignment="1">
      <alignment horizontal="left" vertical="center" wrapText="1"/>
    </xf>
    <xf numFmtId="0" fontId="3" fillId="0" borderId="9"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3" fillId="0" borderId="6"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3" fillId="0" borderId="12" xfId="1" applyNumberFormat="1" applyFont="1" applyFill="1" applyBorder="1" applyAlignment="1">
      <alignment horizontal="center" vertical="center" wrapText="1"/>
    </xf>
    <xf numFmtId="0" fontId="3" fillId="0" borderId="9" xfId="1" applyNumberFormat="1" applyFont="1" applyFill="1" applyBorder="1" applyAlignment="1">
      <alignment horizontal="center" vertical="center" wrapText="1"/>
    </xf>
    <xf numFmtId="0" fontId="11" fillId="0" borderId="0" xfId="0" applyNumberFormat="1" applyFont="1" applyFill="1" applyBorder="1"/>
    <xf numFmtId="0" fontId="0" fillId="0" borderId="0" xfId="0" applyAlignment="1">
      <alignment horizontal="left"/>
    </xf>
    <xf numFmtId="0" fontId="10" fillId="0" borderId="0" xfId="0" applyNumberFormat="1" applyFont="1" applyFill="1" applyBorder="1" applyAlignment="1">
      <alignment horizontal="left" vertical="center"/>
    </xf>
    <xf numFmtId="0" fontId="10" fillId="0" borderId="0" xfId="0" applyNumberFormat="1" applyFont="1" applyFill="1" applyBorder="1" applyAlignment="1">
      <alignment horizontal="left" vertical="center" wrapText="1"/>
    </xf>
    <xf numFmtId="0" fontId="10" fillId="0" borderId="0" xfId="0" applyNumberFormat="1" applyFont="1" applyFill="1" applyBorder="1" applyAlignment="1">
      <alignmen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49" fontId="10" fillId="0" borderId="3" xfId="0" applyNumberFormat="1" applyFont="1" applyFill="1" applyBorder="1" applyAlignment="1">
      <alignment horizontal="left" vertical="center" wrapText="1"/>
    </xf>
    <xf numFmtId="49" fontId="10" fillId="0" borderId="3" xfId="0" applyNumberFormat="1" applyFont="1" applyFill="1" applyBorder="1" applyAlignment="1">
      <alignment horizontal="center" vertical="center" wrapText="1"/>
    </xf>
    <xf numFmtId="4" fontId="10" fillId="0" borderId="3" xfId="0" applyNumberFormat="1" applyFont="1" applyFill="1" applyBorder="1" applyAlignment="1">
      <alignment horizontal="right" vertical="center" wrapText="1"/>
    </xf>
    <xf numFmtId="165" fontId="10" fillId="0" borderId="3" xfId="0" applyNumberFormat="1" applyFont="1" applyFill="1" applyBorder="1" applyAlignment="1">
      <alignment horizontal="right" vertical="center" wrapText="1"/>
    </xf>
    <xf numFmtId="164" fontId="10"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left" vertical="center" wrapText="1"/>
    </xf>
    <xf numFmtId="164" fontId="3" fillId="0" borderId="3" xfId="0" applyNumberFormat="1" applyFont="1" applyFill="1" applyBorder="1" applyAlignment="1">
      <alignment horizontal="left" vertical="center" wrapText="1"/>
    </xf>
    <xf numFmtId="164" fontId="10"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12" xfId="0" applyNumberFormat="1" applyFont="1" applyFill="1" applyBorder="1" applyAlignment="1">
      <alignment vertical="center" wrapText="1"/>
    </xf>
    <xf numFmtId="0" fontId="4" fillId="0" borderId="0" xfId="0" applyFont="1" applyAlignment="1"/>
    <xf numFmtId="0" fontId="3" fillId="0" borderId="6" xfId="1"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0" fillId="2" borderId="0" xfId="0" applyFill="1"/>
    <xf numFmtId="0" fontId="12" fillId="0" borderId="0" xfId="0" applyNumberFormat="1" applyFont="1" applyFill="1" applyBorder="1" applyAlignment="1">
      <alignment vertical="center" wrapText="1"/>
    </xf>
    <xf numFmtId="0" fontId="12" fillId="2" borderId="0" xfId="0" applyNumberFormat="1" applyFont="1" applyFill="1" applyBorder="1" applyAlignment="1">
      <alignment vertical="center" wrapText="1"/>
    </xf>
    <xf numFmtId="0" fontId="13" fillId="0" borderId="0" xfId="0" applyNumberFormat="1" applyFont="1" applyFill="1" applyBorder="1" applyAlignment="1">
      <alignment vertical="center" wrapText="1"/>
    </xf>
    <xf numFmtId="0" fontId="13" fillId="2" borderId="0" xfId="0" applyNumberFormat="1" applyFont="1" applyFill="1" applyBorder="1" applyAlignment="1">
      <alignment vertical="center" wrapText="1"/>
    </xf>
    <xf numFmtId="0" fontId="10" fillId="2" borderId="3" xfId="0" applyNumberFormat="1" applyFont="1" applyFill="1" applyBorder="1" applyAlignment="1">
      <alignment horizontal="center" vertical="center" wrapText="1"/>
    </xf>
    <xf numFmtId="4" fontId="10" fillId="2" borderId="3" xfId="0" applyNumberFormat="1" applyFont="1" applyFill="1" applyBorder="1" applyAlignment="1">
      <alignment horizontal="right" vertical="center" wrapText="1"/>
    </xf>
    <xf numFmtId="165" fontId="10" fillId="2" borderId="3" xfId="0" applyNumberFormat="1" applyFont="1" applyFill="1" applyBorder="1" applyAlignment="1">
      <alignment horizontal="right" vertical="center" wrapText="1"/>
    </xf>
    <xf numFmtId="0" fontId="5" fillId="0" borderId="0" xfId="0" applyNumberFormat="1" applyFont="1" applyFill="1" applyBorder="1"/>
    <xf numFmtId="0" fontId="3" fillId="0" borderId="0" xfId="0" applyNumberFormat="1" applyFont="1" applyFill="1" applyBorder="1" applyAlignment="1">
      <alignment horizontal="left" vertical="center"/>
    </xf>
    <xf numFmtId="0" fontId="3" fillId="0" borderId="0" xfId="0" applyNumberFormat="1" applyFont="1" applyFill="1" applyBorder="1" applyAlignment="1">
      <alignment vertical="center" wrapText="1"/>
    </xf>
    <xf numFmtId="0" fontId="3" fillId="0" borderId="3"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4" fontId="3" fillId="0" borderId="3" xfId="0" applyNumberFormat="1" applyFont="1" applyFill="1" applyBorder="1" applyAlignment="1">
      <alignment horizontal="right" vertical="center" wrapText="1"/>
    </xf>
    <xf numFmtId="165" fontId="3" fillId="0" borderId="3" xfId="0" applyNumberFormat="1" applyFont="1" applyFill="1" applyBorder="1" applyAlignment="1">
      <alignment horizontal="right" vertical="center" wrapText="1"/>
    </xf>
    <xf numFmtId="164" fontId="3" fillId="0" borderId="3" xfId="0" applyNumberFormat="1" applyFont="1" applyFill="1" applyBorder="1" applyAlignment="1">
      <alignment horizontal="center" vertical="center" wrapText="1"/>
    </xf>
    <xf numFmtId="0" fontId="3" fillId="0" borderId="6" xfId="1"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 fillId="0" borderId="0" xfId="1"/>
    <xf numFmtId="49" fontId="2" fillId="0" borderId="0" xfId="1" applyNumberFormat="1" applyFont="1" applyFill="1" applyBorder="1" applyAlignment="1">
      <alignment vertical="center" wrapText="1"/>
    </xf>
    <xf numFmtId="49" fontId="4" fillId="0" borderId="0" xfId="1" applyNumberFormat="1" applyFont="1" applyFill="1" applyBorder="1" applyAlignment="1">
      <alignment vertical="center" wrapText="1"/>
    </xf>
    <xf numFmtId="49" fontId="4" fillId="0" borderId="0" xfId="1" applyNumberFormat="1" applyFont="1" applyFill="1" applyBorder="1" applyAlignment="1">
      <alignment vertical="top" wrapText="1"/>
    </xf>
    <xf numFmtId="0" fontId="5" fillId="0" borderId="0" xfId="1" applyNumberFormat="1" applyFont="1" applyFill="1" applyBorder="1"/>
    <xf numFmtId="0" fontId="3" fillId="0" borderId="0" xfId="1" applyNumberFormat="1" applyFont="1" applyFill="1" applyBorder="1" applyAlignment="1">
      <alignment horizontal="left" vertical="center"/>
    </xf>
    <xf numFmtId="0" fontId="3" fillId="0" borderId="0" xfId="1" applyNumberFormat="1" applyFont="1" applyFill="1" applyBorder="1" applyAlignment="1">
      <alignment vertical="center" wrapText="1"/>
    </xf>
    <xf numFmtId="0" fontId="3" fillId="0" borderId="3" xfId="1" applyNumberFormat="1" applyFont="1" applyFill="1" applyBorder="1" applyAlignment="1">
      <alignment horizontal="center" vertical="center" wrapText="1"/>
    </xf>
    <xf numFmtId="49" fontId="3" fillId="0" borderId="3" xfId="1" applyNumberFormat="1" applyFont="1" applyFill="1" applyBorder="1" applyAlignment="1">
      <alignment horizontal="left" vertical="center" wrapText="1"/>
    </xf>
    <xf numFmtId="49" fontId="3" fillId="0" borderId="3" xfId="1" applyNumberFormat="1" applyFont="1" applyFill="1" applyBorder="1" applyAlignment="1">
      <alignment horizontal="center" vertical="center" wrapText="1"/>
    </xf>
    <xf numFmtId="165" fontId="3" fillId="0" borderId="3" xfId="1" applyNumberFormat="1" applyFont="1" applyFill="1" applyBorder="1" applyAlignment="1">
      <alignment horizontal="right" vertical="center" wrapText="1"/>
    </xf>
    <xf numFmtId="4" fontId="3" fillId="0" borderId="3" xfId="1" applyNumberFormat="1" applyFont="1" applyFill="1" applyBorder="1" applyAlignment="1">
      <alignment horizontal="right" vertical="center" wrapText="1"/>
    </xf>
    <xf numFmtId="164" fontId="3" fillId="0" borderId="3" xfId="1" applyNumberFormat="1" applyFont="1" applyFill="1" applyBorder="1" applyAlignment="1">
      <alignment horizontal="center" vertical="center" wrapText="1"/>
    </xf>
    <xf numFmtId="164" fontId="3" fillId="0" borderId="3" xfId="1" applyNumberFormat="1" applyFont="1" applyFill="1" applyBorder="1" applyAlignment="1">
      <alignment horizontal="left" vertical="center" wrapText="1"/>
    </xf>
    <xf numFmtId="164" fontId="3" fillId="0" borderId="3" xfId="1" applyNumberFormat="1" applyFont="1" applyFill="1" applyBorder="1" applyAlignment="1">
      <alignment horizontal="center" vertical="top" wrapText="1"/>
    </xf>
    <xf numFmtId="164" fontId="2" fillId="0" borderId="3" xfId="1" applyNumberFormat="1" applyFont="1" applyFill="1" applyBorder="1" applyAlignment="1">
      <alignment horizontal="center" vertical="center" wrapText="1"/>
    </xf>
    <xf numFmtId="0" fontId="3" fillId="0" borderId="6"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12" xfId="0" applyNumberFormat="1" applyFont="1" applyFill="1" applyBorder="1" applyAlignment="1">
      <alignment horizontal="center" vertical="center" wrapText="1"/>
    </xf>
    <xf numFmtId="0" fontId="1" fillId="0" borderId="0" xfId="1"/>
    <xf numFmtId="0" fontId="16" fillId="0" borderId="0" xfId="1" applyNumberFormat="1" applyFont="1" applyFill="1" applyBorder="1"/>
    <xf numFmtId="0" fontId="15" fillId="0" borderId="0" xfId="1" applyNumberFormat="1" applyFont="1" applyFill="1" applyBorder="1" applyAlignment="1">
      <alignment horizontal="left" vertical="center"/>
    </xf>
    <xf numFmtId="0" fontId="15" fillId="0" borderId="0" xfId="1" applyNumberFormat="1" applyFont="1" applyFill="1" applyBorder="1" applyAlignment="1">
      <alignment vertical="center" wrapText="1"/>
    </xf>
    <xf numFmtId="0" fontId="15" fillId="0" borderId="3" xfId="1" applyNumberFormat="1" applyFont="1" applyFill="1" applyBorder="1" applyAlignment="1">
      <alignment horizontal="center" vertical="center" wrapText="1"/>
    </xf>
    <xf numFmtId="49" fontId="15" fillId="0" borderId="3" xfId="1" applyNumberFormat="1" applyFont="1" applyFill="1" applyBorder="1" applyAlignment="1">
      <alignment horizontal="left" vertical="center" wrapText="1"/>
    </xf>
    <xf numFmtId="49" fontId="15" fillId="0" borderId="3" xfId="1" applyNumberFormat="1" applyFont="1" applyFill="1" applyBorder="1" applyAlignment="1">
      <alignment horizontal="center" vertical="center" wrapText="1"/>
    </xf>
    <xf numFmtId="165" fontId="15" fillId="0" borderId="3" xfId="1" applyNumberFormat="1" applyFont="1" applyFill="1" applyBorder="1" applyAlignment="1">
      <alignment horizontal="right" vertical="center" wrapText="1"/>
    </xf>
    <xf numFmtId="4" fontId="15" fillId="0" borderId="3" xfId="1" applyNumberFormat="1" applyFont="1" applyFill="1" applyBorder="1" applyAlignment="1">
      <alignment horizontal="right" vertical="center" wrapText="1"/>
    </xf>
    <xf numFmtId="164" fontId="15" fillId="0" borderId="3" xfId="1" applyNumberFormat="1" applyFont="1" applyFill="1" applyBorder="1" applyAlignment="1">
      <alignment horizontal="left" vertical="center" wrapText="1"/>
    </xf>
    <xf numFmtId="164" fontId="15" fillId="0" borderId="3" xfId="1" applyNumberFormat="1" applyFont="1" applyFill="1" applyBorder="1" applyAlignment="1">
      <alignment horizontal="center" vertical="center" wrapText="1"/>
    </xf>
    <xf numFmtId="0" fontId="15" fillId="0" borderId="6" xfId="1" applyNumberFormat="1" applyFont="1" applyFill="1" applyBorder="1" applyAlignment="1">
      <alignment horizontal="center" vertical="center" wrapText="1"/>
    </xf>
    <xf numFmtId="0" fontId="4" fillId="0" borderId="0" xfId="1" applyFont="1" applyAlignment="1">
      <alignment horizontal="center"/>
    </xf>
    <xf numFmtId="0" fontId="3" fillId="0" borderId="3" xfId="1" applyNumberFormat="1" applyFont="1" applyFill="1" applyBorder="1" applyAlignment="1">
      <alignment horizontal="center" vertical="center" wrapText="1"/>
    </xf>
    <xf numFmtId="0" fontId="3" fillId="0" borderId="6" xfId="1" applyNumberFormat="1" applyFont="1" applyFill="1" applyBorder="1" applyAlignment="1">
      <alignment horizontal="center" vertical="center" wrapText="1"/>
    </xf>
    <xf numFmtId="0" fontId="3" fillId="0" borderId="7" xfId="1" applyNumberFormat="1" applyFont="1" applyFill="1" applyBorder="1" applyAlignment="1">
      <alignment horizontal="center" vertical="center" wrapText="1"/>
    </xf>
    <xf numFmtId="0" fontId="3" fillId="0" borderId="8"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3" fillId="0" borderId="10" xfId="1" applyNumberFormat="1" applyFont="1" applyFill="1" applyBorder="1" applyAlignment="1">
      <alignment horizontal="center" vertical="center" wrapText="1"/>
    </xf>
    <xf numFmtId="0" fontId="3" fillId="0" borderId="5" xfId="1" applyNumberFormat="1" applyFont="1" applyFill="1" applyBorder="1" applyAlignment="1">
      <alignment horizontal="center" vertical="center" wrapText="1"/>
    </xf>
    <xf numFmtId="0" fontId="3" fillId="0" borderId="12"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13" xfId="1" applyNumberFormat="1" applyFont="1" applyFill="1" applyBorder="1" applyAlignment="1">
      <alignment horizontal="center" vertical="center" wrapText="1"/>
    </xf>
    <xf numFmtId="0" fontId="3" fillId="0" borderId="9"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3" fillId="0" borderId="11" xfId="1" applyNumberFormat="1" applyFont="1" applyFill="1" applyBorder="1" applyAlignment="1">
      <alignment horizontal="center" vertical="center" wrapText="1"/>
    </xf>
    <xf numFmtId="0" fontId="3" fillId="0" borderId="14" xfId="1" applyNumberFormat="1" applyFont="1" applyFill="1" applyBorder="1" applyAlignment="1">
      <alignment horizontal="center" vertical="center" wrapText="1"/>
    </xf>
    <xf numFmtId="0" fontId="8" fillId="0" borderId="0" xfId="1" applyFont="1" applyAlignment="1">
      <alignment horizontal="center"/>
    </xf>
    <xf numFmtId="0" fontId="6" fillId="0" borderId="0" xfId="1" applyNumberFormat="1" applyFont="1" applyFill="1" applyBorder="1" applyAlignment="1">
      <alignment horizontal="center" vertical="center" wrapText="1"/>
    </xf>
    <xf numFmtId="0" fontId="7" fillId="0" borderId="0" xfId="1" applyNumberFormat="1" applyFont="1" applyFill="1" applyBorder="1" applyAlignment="1">
      <alignment horizontal="center" vertical="center" wrapText="1"/>
    </xf>
    <xf numFmtId="0" fontId="3" fillId="0" borderId="1" xfId="1"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4" fillId="0" borderId="0" xfId="0" applyFont="1" applyBorder="1" applyAlignment="1">
      <alignment horizontal="center"/>
    </xf>
    <xf numFmtId="0" fontId="10" fillId="0" borderId="1" xfId="0" applyNumberFormat="1" applyFont="1" applyFill="1" applyBorder="1" applyAlignment="1">
      <alignment horizontal="left" vertical="center" wrapText="1"/>
    </xf>
    <xf numFmtId="0" fontId="10" fillId="0" borderId="9" xfId="0" applyNumberFormat="1" applyFont="1" applyFill="1" applyBorder="1" applyAlignment="1">
      <alignment horizontal="center" vertical="center" wrapText="1"/>
    </xf>
    <xf numFmtId="0" fontId="10" fillId="0" borderId="1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wrapText="1"/>
    </xf>
    <xf numFmtId="0" fontId="10" fillId="0" borderId="14"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0" fontId="10" fillId="2" borderId="3" xfId="0" applyNumberFormat="1" applyFont="1" applyFill="1" applyBorder="1" applyAlignment="1">
      <alignment horizontal="center" vertical="center" wrapText="1"/>
    </xf>
    <xf numFmtId="0" fontId="14" fillId="0" borderId="0" xfId="0" applyFont="1" applyAlignment="1">
      <alignment horizontal="center"/>
    </xf>
    <xf numFmtId="0" fontId="10" fillId="2" borderId="4"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4" fillId="0" borderId="0" xfId="0" applyFont="1" applyAlignment="1">
      <alignment horizontal="center"/>
    </xf>
    <xf numFmtId="0" fontId="3" fillId="0" borderId="1"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3" fillId="0" borderId="14" xfId="0" applyNumberFormat="1" applyFont="1" applyFill="1" applyBorder="1" applyAlignment="1">
      <alignment horizontal="center" vertical="center" wrapText="1"/>
    </xf>
    <xf numFmtId="0" fontId="1" fillId="0" borderId="0" xfId="1" applyAlignment="1">
      <alignment horizontal="center"/>
    </xf>
    <xf numFmtId="0" fontId="15" fillId="0" borderId="3" xfId="1" applyNumberFormat="1" applyFont="1" applyFill="1" applyBorder="1" applyAlignment="1">
      <alignment horizontal="center" vertical="center" wrapText="1"/>
    </xf>
    <xf numFmtId="0" fontId="15" fillId="0" borderId="1" xfId="1" applyNumberFormat="1" applyFont="1" applyFill="1" applyBorder="1" applyAlignment="1">
      <alignment horizontal="left" vertical="center" wrapText="1"/>
    </xf>
    <xf numFmtId="0" fontId="17" fillId="0" borderId="0" xfId="1" applyNumberFormat="1" applyFont="1" applyFill="1" applyBorder="1" applyAlignment="1">
      <alignment horizontal="center" vertical="center" wrapText="1"/>
    </xf>
    <xf numFmtId="0" fontId="15" fillId="0" borderId="4" xfId="1" applyNumberFormat="1" applyFont="1" applyFill="1" applyBorder="1" applyAlignment="1">
      <alignment horizontal="center" vertical="center" wrapText="1"/>
    </xf>
    <xf numFmtId="0" fontId="15" fillId="0" borderId="14" xfId="1" applyNumberFormat="1" applyFont="1" applyFill="1" applyBorder="1" applyAlignment="1">
      <alignment horizontal="center" vertical="center" wrapText="1"/>
    </xf>
    <xf numFmtId="0" fontId="15" fillId="0" borderId="2" xfId="1" applyNumberFormat="1" applyFont="1" applyFill="1" applyBorder="1" applyAlignment="1">
      <alignment horizontal="center" vertical="center" wrapText="1"/>
    </xf>
    <xf numFmtId="0" fontId="15" fillId="0" borderId="9" xfId="1" applyNumberFormat="1" applyFont="1" applyFill="1" applyBorder="1" applyAlignment="1">
      <alignment horizontal="center" vertical="center" wrapText="1"/>
    </xf>
    <xf numFmtId="0" fontId="15" fillId="0" borderId="12" xfId="1" applyNumberFormat="1" applyFont="1" applyFill="1" applyBorder="1" applyAlignment="1">
      <alignment horizontal="center" vertical="center" wrapText="1"/>
    </xf>
    <xf numFmtId="0" fontId="15" fillId="0" borderId="11" xfId="1" applyNumberFormat="1" applyFont="1" applyFill="1" applyBorder="1" applyAlignment="1">
      <alignment horizontal="center" vertical="center" wrapText="1"/>
    </xf>
    <xf numFmtId="0" fontId="15" fillId="0" borderId="6" xfId="1" applyNumberFormat="1" applyFont="1" applyFill="1" applyBorder="1" applyAlignment="1">
      <alignment horizontal="center" vertical="center" wrapText="1"/>
    </xf>
    <xf numFmtId="0" fontId="15" fillId="0" borderId="7" xfId="1" applyNumberFormat="1" applyFont="1" applyFill="1" applyBorder="1" applyAlignment="1">
      <alignment horizontal="center" vertical="center" wrapText="1"/>
    </xf>
    <xf numFmtId="0" fontId="15" fillId="0" borderId="8" xfId="1" applyNumberFormat="1" applyFont="1" applyFill="1" applyBorder="1" applyAlignment="1">
      <alignment horizontal="center" vertical="center" wrapText="1"/>
    </xf>
    <xf numFmtId="0" fontId="18" fillId="0" borderId="0" xfId="1" applyNumberFormat="1" applyFont="1" applyFill="1" applyBorder="1" applyAlignment="1">
      <alignment horizontal="center" vertical="center" wrapText="1"/>
    </xf>
    <xf numFmtId="0" fontId="15" fillId="0" borderId="10" xfId="1" applyNumberFormat="1" applyFont="1" applyFill="1" applyBorder="1" applyAlignment="1">
      <alignment horizontal="center" vertical="center" wrapText="1"/>
    </xf>
    <xf numFmtId="0" fontId="15" fillId="0" borderId="5" xfId="1" applyNumberFormat="1" applyFont="1" applyFill="1" applyBorder="1" applyAlignment="1">
      <alignment horizontal="center" vertical="center" wrapText="1"/>
    </xf>
    <xf numFmtId="0" fontId="15" fillId="0" borderId="1" xfId="1" applyNumberFormat="1" applyFont="1" applyFill="1" applyBorder="1" applyAlignment="1">
      <alignment horizontal="center" vertical="center" wrapText="1"/>
    </xf>
    <xf numFmtId="0" fontId="15" fillId="0" borderId="13" xfId="1" applyNumberFormat="1" applyFont="1" applyFill="1" applyBorder="1" applyAlignment="1">
      <alignment horizontal="center" vertical="center" wrapText="1"/>
    </xf>
    <xf numFmtId="49" fontId="19" fillId="0" borderId="0" xfId="0" applyNumberFormat="1" applyFont="1" applyFill="1" applyBorder="1" applyAlignment="1">
      <alignment vertical="center" wrapText="1"/>
    </xf>
    <xf numFmtId="49" fontId="20" fillId="0" borderId="0" xfId="0" applyNumberFormat="1" applyFont="1" applyFill="1" applyBorder="1" applyAlignment="1">
      <alignment vertical="center" wrapText="1"/>
    </xf>
    <xf numFmtId="49" fontId="20" fillId="0" borderId="0" xfId="0" applyNumberFormat="1" applyFont="1" applyFill="1" applyBorder="1" applyAlignment="1">
      <alignment vertical="top" wrapText="1"/>
    </xf>
    <xf numFmtId="0" fontId="16" fillId="0" borderId="0" xfId="0" applyNumberFormat="1" applyFont="1" applyFill="1" applyBorder="1"/>
    <xf numFmtId="0" fontId="17" fillId="0" borderId="0" xfId="0" applyNumberFormat="1" applyFont="1" applyFill="1" applyBorder="1" applyAlignment="1">
      <alignment horizontal="center" vertical="center" wrapText="1"/>
    </xf>
    <xf numFmtId="0" fontId="18" fillId="0" borderId="0" xfId="0" applyNumberFormat="1" applyFont="1" applyFill="1" applyBorder="1" applyAlignment="1">
      <alignment horizontal="center" vertical="center" wrapText="1"/>
    </xf>
    <xf numFmtId="0" fontId="15" fillId="0" borderId="0" xfId="0" applyNumberFormat="1" applyFont="1" applyFill="1" applyBorder="1" applyAlignment="1">
      <alignment horizontal="left" vertical="center"/>
    </xf>
    <xf numFmtId="0" fontId="15" fillId="0" borderId="1" xfId="0" applyNumberFormat="1" applyFont="1" applyFill="1" applyBorder="1" applyAlignment="1">
      <alignment horizontal="left" vertical="center" wrapText="1"/>
    </xf>
    <xf numFmtId="0" fontId="15" fillId="0" borderId="0" xfId="0" applyNumberFormat="1" applyFont="1" applyFill="1" applyBorder="1" applyAlignment="1">
      <alignmen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15" fillId="0" borderId="6" xfId="0" applyNumberFormat="1" applyFont="1" applyFill="1" applyBorder="1" applyAlignment="1">
      <alignment horizontal="center" vertical="center" wrapText="1"/>
    </xf>
    <xf numFmtId="0" fontId="15" fillId="0" borderId="7" xfId="0" applyNumberFormat="1" applyFont="1" applyFill="1" applyBorder="1" applyAlignment="1">
      <alignment horizontal="center" vertical="center" wrapText="1"/>
    </xf>
    <xf numFmtId="0" fontId="15" fillId="0" borderId="8" xfId="0" applyNumberFormat="1" applyFont="1" applyFill="1" applyBorder="1" applyAlignment="1">
      <alignment horizontal="center" vertical="center" wrapText="1"/>
    </xf>
    <xf numFmtId="0" fontId="15" fillId="0" borderId="9" xfId="0" applyNumberFormat="1" applyFont="1" applyFill="1" applyBorder="1" applyAlignment="1">
      <alignment horizontal="center" vertical="center" wrapText="1"/>
    </xf>
    <xf numFmtId="0" fontId="15" fillId="0" borderId="10" xfId="0" applyNumberFormat="1" applyFont="1" applyFill="1" applyBorder="1" applyAlignment="1">
      <alignment horizontal="center" vertical="center" wrapText="1"/>
    </xf>
    <xf numFmtId="0" fontId="15" fillId="0" borderId="11" xfId="0" applyNumberFormat="1" applyFont="1" applyFill="1" applyBorder="1" applyAlignment="1">
      <alignment horizontal="center" vertical="center" wrapText="1"/>
    </xf>
    <xf numFmtId="0" fontId="15" fillId="0" borderId="12"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3" xfId="0" applyNumberFormat="1" applyFont="1" applyFill="1" applyBorder="1" applyAlignment="1">
      <alignment horizontal="center" vertical="center" wrapText="1"/>
    </xf>
    <xf numFmtId="0" fontId="15" fillId="0" borderId="14"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49" fontId="15" fillId="0" borderId="3" xfId="0" applyNumberFormat="1" applyFont="1" applyFill="1" applyBorder="1" applyAlignment="1">
      <alignment horizontal="left" vertical="center" wrapText="1"/>
    </xf>
    <xf numFmtId="49" fontId="15" fillId="0" borderId="3" xfId="0" applyNumberFormat="1" applyFont="1" applyFill="1" applyBorder="1" applyAlignment="1">
      <alignment horizontal="center" vertical="center" wrapText="1"/>
    </xf>
    <xf numFmtId="4" fontId="15" fillId="0" borderId="3" xfId="0" applyNumberFormat="1" applyFont="1" applyFill="1" applyBorder="1" applyAlignment="1">
      <alignment horizontal="right" vertical="center" wrapText="1"/>
    </xf>
    <xf numFmtId="165" fontId="15" fillId="0" borderId="3" xfId="0" applyNumberFormat="1" applyFont="1" applyFill="1" applyBorder="1" applyAlignment="1">
      <alignment horizontal="right" vertical="center" wrapText="1"/>
    </xf>
    <xf numFmtId="164" fontId="15" fillId="0" borderId="3" xfId="0" applyNumberFormat="1" applyFont="1" applyFill="1" applyBorder="1" applyAlignment="1">
      <alignment horizontal="left" vertical="center" wrapText="1"/>
    </xf>
    <xf numFmtId="164" fontId="15" fillId="0" borderId="3" xfId="0" applyNumberFormat="1" applyFont="1" applyFill="1" applyBorder="1" applyAlignment="1">
      <alignment horizontal="center" vertical="center" wrapText="1"/>
    </xf>
    <xf numFmtId="0" fontId="15" fillId="0" borderId="6" xfId="0" applyNumberFormat="1" applyFont="1" applyFill="1" applyBorder="1" applyAlignment="1">
      <alignment horizontal="center" vertical="center" wrapText="1"/>
    </xf>
  </cellXfs>
  <cellStyles count="3">
    <cellStyle name="Обычный" xfId="0" builtinId="0"/>
    <cellStyle name="Обычный 2" xfId="1"/>
    <cellStyle name="Финансовый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
  <sheetViews>
    <sheetView topLeftCell="A28" workbookViewId="0">
      <selection activeCell="M19" sqref="M19"/>
    </sheetView>
  </sheetViews>
  <sheetFormatPr defaultRowHeight="15" x14ac:dyDescent="0.25"/>
  <cols>
    <col min="1" max="1" width="13.5703125" customWidth="1"/>
    <col min="3" max="3" width="13.5703125" customWidth="1"/>
  </cols>
  <sheetData>
    <row r="1" spans="1:36" ht="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2"/>
      <c r="AI1" s="2"/>
      <c r="AJ1" s="2"/>
    </row>
    <row r="2" spans="1:36" ht="1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3"/>
      <c r="AI2" s="4"/>
      <c r="AJ2" s="3"/>
    </row>
    <row r="3" spans="1:36" x14ac:dyDescent="0.25">
      <c r="A3" s="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32.25" customHeight="1" x14ac:dyDescent="0.25">
      <c r="A4" s="174" t="s">
        <v>0</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row>
    <row r="5" spans="1:36"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x14ac:dyDescent="0.25">
      <c r="A6" s="175" t="s">
        <v>89</v>
      </c>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row>
    <row r="7" spans="1:36" x14ac:dyDescent="0.25">
      <c r="A7" s="1"/>
      <c r="B7" s="1"/>
      <c r="C7" s="1"/>
      <c r="D7" s="1"/>
      <c r="E7" s="1"/>
      <c r="F7" s="1"/>
      <c r="G7" s="1"/>
      <c r="H7" s="1"/>
      <c r="I7" s="1"/>
      <c r="J7" s="1"/>
      <c r="K7" s="1"/>
      <c r="L7" s="1"/>
      <c r="M7" s="158" t="s">
        <v>376</v>
      </c>
      <c r="N7" s="158"/>
      <c r="O7" s="158"/>
      <c r="P7" s="158"/>
      <c r="Q7" s="158"/>
      <c r="R7" s="158"/>
      <c r="S7" s="158"/>
      <c r="T7" s="158"/>
      <c r="U7" s="158"/>
      <c r="V7" s="158"/>
      <c r="W7" s="158"/>
      <c r="X7" s="158"/>
      <c r="Y7" s="1"/>
      <c r="Z7" s="1"/>
      <c r="AA7" s="1"/>
      <c r="AB7" s="1"/>
      <c r="AC7" s="1"/>
      <c r="AD7" s="1"/>
      <c r="AE7" s="1"/>
      <c r="AF7" s="1"/>
      <c r="AG7" s="1"/>
      <c r="AH7" s="173"/>
      <c r="AI7" s="173"/>
      <c r="AJ7" s="1"/>
    </row>
    <row r="8" spans="1:36" ht="24.75" customHeight="1" x14ac:dyDescent="0.25">
      <c r="A8" s="6" t="s">
        <v>1</v>
      </c>
      <c r="B8" s="1"/>
      <c r="C8" s="1"/>
      <c r="D8" s="176" t="s">
        <v>2</v>
      </c>
      <c r="E8" s="176"/>
      <c r="F8" s="176"/>
      <c r="G8" s="176"/>
      <c r="H8" s="176"/>
      <c r="I8" s="176"/>
      <c r="J8" s="1"/>
      <c r="K8" s="1"/>
      <c r="L8" s="1"/>
      <c r="M8" s="1"/>
      <c r="N8" s="1"/>
      <c r="O8" s="1"/>
      <c r="P8" s="1"/>
      <c r="Q8" s="1"/>
      <c r="R8" s="1"/>
      <c r="S8" s="1"/>
      <c r="T8" s="1"/>
      <c r="U8" s="7"/>
      <c r="V8" s="7"/>
      <c r="W8" s="7"/>
      <c r="X8" s="7"/>
      <c r="Y8" s="7"/>
      <c r="Z8" s="7"/>
      <c r="AA8" s="7"/>
      <c r="AB8" s="7"/>
      <c r="AC8" s="7"/>
      <c r="AD8" s="7"/>
      <c r="AE8" s="7"/>
      <c r="AF8" s="7"/>
      <c r="AG8" s="7"/>
      <c r="AH8" s="1"/>
      <c r="AI8" s="1"/>
      <c r="AJ8" s="1"/>
    </row>
    <row r="9" spans="1:36" x14ac:dyDescent="0.25">
      <c r="A9" s="6"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1:3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1:36" ht="15" customHeight="1" x14ac:dyDescent="0.25">
      <c r="A11" s="163" t="s">
        <v>4</v>
      </c>
      <c r="B11" s="163" t="s">
        <v>5</v>
      </c>
      <c r="C11" s="159" t="s">
        <v>6</v>
      </c>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70" t="s">
        <v>7</v>
      </c>
      <c r="AG11" s="163" t="s">
        <v>8</v>
      </c>
      <c r="AH11" s="161"/>
      <c r="AI11" s="161"/>
      <c r="AJ11" s="161"/>
    </row>
    <row r="12" spans="1:36" ht="15" customHeight="1" x14ac:dyDescent="0.25">
      <c r="A12" s="169"/>
      <c r="B12" s="169"/>
      <c r="C12" s="159" t="s">
        <v>9</v>
      </c>
      <c r="D12" s="159"/>
      <c r="E12" s="159"/>
      <c r="F12" s="159"/>
      <c r="G12" s="159"/>
      <c r="H12" s="159"/>
      <c r="I12" s="159"/>
      <c r="J12" s="159"/>
      <c r="K12" s="159"/>
      <c r="L12" s="159"/>
      <c r="M12" s="159"/>
      <c r="N12" s="159"/>
      <c r="O12" s="159"/>
      <c r="P12" s="159"/>
      <c r="Q12" s="159"/>
      <c r="R12" s="159"/>
      <c r="S12" s="159"/>
      <c r="T12" s="159"/>
      <c r="U12" s="159"/>
      <c r="V12" s="159"/>
      <c r="W12" s="159" t="s">
        <v>10</v>
      </c>
      <c r="X12" s="159"/>
      <c r="Y12" s="159"/>
      <c r="Z12" s="159"/>
      <c r="AA12" s="159"/>
      <c r="AB12" s="159"/>
      <c r="AC12" s="163" t="s">
        <v>11</v>
      </c>
      <c r="AD12" s="164"/>
      <c r="AE12" s="165"/>
      <c r="AF12" s="171"/>
      <c r="AG12" s="169"/>
      <c r="AH12" s="70"/>
      <c r="AI12" s="163" t="s">
        <v>374</v>
      </c>
      <c r="AJ12" s="164"/>
    </row>
    <row r="13" spans="1:36" ht="39" customHeight="1" x14ac:dyDescent="0.25">
      <c r="A13" s="169"/>
      <c r="B13" s="169"/>
      <c r="C13" s="159" t="s">
        <v>13</v>
      </c>
      <c r="D13" s="159"/>
      <c r="E13" s="159"/>
      <c r="F13" s="159" t="s">
        <v>14</v>
      </c>
      <c r="G13" s="159"/>
      <c r="H13" s="159"/>
      <c r="I13" s="159"/>
      <c r="J13" s="160" t="s">
        <v>15</v>
      </c>
      <c r="K13" s="161"/>
      <c r="L13" s="162"/>
      <c r="M13" s="159" t="s">
        <v>16</v>
      </c>
      <c r="N13" s="159"/>
      <c r="O13" s="159"/>
      <c r="P13" s="159"/>
      <c r="Q13" s="159" t="s">
        <v>17</v>
      </c>
      <c r="R13" s="159"/>
      <c r="S13" s="159"/>
      <c r="T13" s="159" t="s">
        <v>18</v>
      </c>
      <c r="U13" s="159"/>
      <c r="V13" s="159"/>
      <c r="W13" s="159" t="s">
        <v>19</v>
      </c>
      <c r="X13" s="159"/>
      <c r="Y13" s="159"/>
      <c r="Z13" s="159" t="s">
        <v>20</v>
      </c>
      <c r="AA13" s="159"/>
      <c r="AB13" s="159"/>
      <c r="AC13" s="166"/>
      <c r="AD13" s="167"/>
      <c r="AE13" s="168"/>
      <c r="AF13" s="171"/>
      <c r="AG13" s="166"/>
      <c r="AH13" s="69" t="s">
        <v>21</v>
      </c>
      <c r="AI13" s="69" t="s">
        <v>22</v>
      </c>
      <c r="AJ13" s="73" t="s">
        <v>375</v>
      </c>
    </row>
    <row r="14" spans="1:36" ht="48" customHeight="1" x14ac:dyDescent="0.25">
      <c r="A14" s="169"/>
      <c r="B14" s="169"/>
      <c r="C14" s="159" t="s">
        <v>23</v>
      </c>
      <c r="D14" s="159" t="s">
        <v>24</v>
      </c>
      <c r="E14" s="159" t="s">
        <v>25</v>
      </c>
      <c r="F14" s="159" t="s">
        <v>23</v>
      </c>
      <c r="G14" s="159" t="s">
        <v>24</v>
      </c>
      <c r="H14" s="159" t="s">
        <v>25</v>
      </c>
      <c r="I14" s="159" t="s">
        <v>26</v>
      </c>
      <c r="J14" s="159" t="s">
        <v>23</v>
      </c>
      <c r="K14" s="159" t="s">
        <v>27</v>
      </c>
      <c r="L14" s="159" t="s">
        <v>25</v>
      </c>
      <c r="M14" s="159" t="s">
        <v>23</v>
      </c>
      <c r="N14" s="159" t="s">
        <v>27</v>
      </c>
      <c r="O14" s="159" t="s">
        <v>25</v>
      </c>
      <c r="P14" s="159" t="s">
        <v>26</v>
      </c>
      <c r="Q14" s="159" t="s">
        <v>23</v>
      </c>
      <c r="R14" s="159" t="s">
        <v>27</v>
      </c>
      <c r="S14" s="159" t="s">
        <v>25</v>
      </c>
      <c r="T14" s="159" t="s">
        <v>23</v>
      </c>
      <c r="U14" s="159" t="s">
        <v>27</v>
      </c>
      <c r="V14" s="159" t="s">
        <v>25</v>
      </c>
      <c r="W14" s="159" t="s">
        <v>23</v>
      </c>
      <c r="X14" s="159" t="s">
        <v>24</v>
      </c>
      <c r="Y14" s="159" t="s">
        <v>25</v>
      </c>
      <c r="Z14" s="159" t="s">
        <v>23</v>
      </c>
      <c r="AA14" s="159" t="s">
        <v>27</v>
      </c>
      <c r="AB14" s="159" t="s">
        <v>25</v>
      </c>
      <c r="AC14" s="159" t="s">
        <v>23</v>
      </c>
      <c r="AD14" s="159" t="s">
        <v>24</v>
      </c>
      <c r="AE14" s="159" t="s">
        <v>25</v>
      </c>
      <c r="AF14" s="171"/>
      <c r="AG14" s="170" t="s">
        <v>28</v>
      </c>
      <c r="AH14" s="159" t="s">
        <v>29</v>
      </c>
      <c r="AI14" s="159" t="s">
        <v>29</v>
      </c>
      <c r="AJ14" s="170" t="s">
        <v>29</v>
      </c>
    </row>
    <row r="15" spans="1:36" x14ac:dyDescent="0.25">
      <c r="A15" s="166"/>
      <c r="B15" s="166"/>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72"/>
      <c r="AG15" s="172"/>
      <c r="AH15" s="159"/>
      <c r="AI15" s="159"/>
      <c r="AJ15" s="172"/>
    </row>
    <row r="16" spans="1:36" x14ac:dyDescent="0.25">
      <c r="A16" s="8">
        <v>1</v>
      </c>
      <c r="B16" s="8">
        <v>2</v>
      </c>
      <c r="C16" s="8">
        <v>3</v>
      </c>
      <c r="D16" s="8">
        <v>4</v>
      </c>
      <c r="E16" s="8">
        <v>5</v>
      </c>
      <c r="F16" s="8">
        <v>6</v>
      </c>
      <c r="G16" s="8">
        <v>7</v>
      </c>
      <c r="H16" s="8">
        <v>8</v>
      </c>
      <c r="I16" s="8">
        <v>9</v>
      </c>
      <c r="J16" s="8">
        <v>10</v>
      </c>
      <c r="K16" s="8">
        <v>11</v>
      </c>
      <c r="L16" s="8">
        <v>12</v>
      </c>
      <c r="M16" s="8">
        <v>13</v>
      </c>
      <c r="N16" s="8">
        <v>14</v>
      </c>
      <c r="O16" s="8">
        <v>15</v>
      </c>
      <c r="P16" s="8">
        <v>16</v>
      </c>
      <c r="Q16" s="8">
        <v>17</v>
      </c>
      <c r="R16" s="8">
        <v>18</v>
      </c>
      <c r="S16" s="8">
        <v>19</v>
      </c>
      <c r="T16" s="8">
        <v>20</v>
      </c>
      <c r="U16" s="8">
        <v>21</v>
      </c>
      <c r="V16" s="8">
        <v>22</v>
      </c>
      <c r="W16" s="8">
        <v>23</v>
      </c>
      <c r="X16" s="8">
        <v>24</v>
      </c>
      <c r="Y16" s="8">
        <v>25</v>
      </c>
      <c r="Z16" s="8">
        <v>26</v>
      </c>
      <c r="AA16" s="8">
        <v>27</v>
      </c>
      <c r="AB16" s="8">
        <v>28</v>
      </c>
      <c r="AC16" s="8">
        <v>29</v>
      </c>
      <c r="AD16" s="8">
        <v>30</v>
      </c>
      <c r="AE16" s="8">
        <v>31</v>
      </c>
      <c r="AF16" s="8">
        <v>32</v>
      </c>
      <c r="AG16" s="71">
        <v>33</v>
      </c>
      <c r="AH16" s="8">
        <v>44</v>
      </c>
      <c r="AI16" s="8">
        <v>49</v>
      </c>
      <c r="AJ16" s="8">
        <v>54</v>
      </c>
    </row>
    <row r="17" spans="1:36" ht="146.25" x14ac:dyDescent="0.25">
      <c r="A17" s="9" t="s">
        <v>31</v>
      </c>
      <c r="B17" s="10" t="s">
        <v>32</v>
      </c>
      <c r="C17" s="10" t="s">
        <v>33</v>
      </c>
      <c r="D17" s="10" t="s">
        <v>33</v>
      </c>
      <c r="E17" s="10" t="s">
        <v>33</v>
      </c>
      <c r="F17" s="10" t="s">
        <v>33</v>
      </c>
      <c r="G17" s="10" t="s">
        <v>33</v>
      </c>
      <c r="H17" s="10" t="s">
        <v>33</v>
      </c>
      <c r="I17" s="10" t="s">
        <v>33</v>
      </c>
      <c r="J17" s="10" t="s">
        <v>33</v>
      </c>
      <c r="K17" s="10" t="s">
        <v>33</v>
      </c>
      <c r="L17" s="10" t="s">
        <v>33</v>
      </c>
      <c r="M17" s="10" t="s">
        <v>33</v>
      </c>
      <c r="N17" s="10" t="s">
        <v>33</v>
      </c>
      <c r="O17" s="10" t="s">
        <v>33</v>
      </c>
      <c r="P17" s="10" t="s">
        <v>33</v>
      </c>
      <c r="Q17" s="10" t="s">
        <v>33</v>
      </c>
      <c r="R17" s="10" t="s">
        <v>33</v>
      </c>
      <c r="S17" s="10" t="s">
        <v>33</v>
      </c>
      <c r="T17" s="10" t="s">
        <v>33</v>
      </c>
      <c r="U17" s="10" t="s">
        <v>33</v>
      </c>
      <c r="V17" s="10" t="s">
        <v>33</v>
      </c>
      <c r="W17" s="10" t="s">
        <v>33</v>
      </c>
      <c r="X17" s="10" t="s">
        <v>33</v>
      </c>
      <c r="Y17" s="10" t="s">
        <v>33</v>
      </c>
      <c r="Z17" s="10" t="s">
        <v>33</v>
      </c>
      <c r="AA17" s="10" t="s">
        <v>33</v>
      </c>
      <c r="AB17" s="10" t="s">
        <v>33</v>
      </c>
      <c r="AC17" s="10" t="s">
        <v>33</v>
      </c>
      <c r="AD17" s="10" t="s">
        <v>33</v>
      </c>
      <c r="AE17" s="10" t="s">
        <v>33</v>
      </c>
      <c r="AF17" s="10" t="s">
        <v>33</v>
      </c>
      <c r="AG17" s="10" t="s">
        <v>33</v>
      </c>
      <c r="AH17" s="12">
        <v>10821.28</v>
      </c>
      <c r="AI17" s="12">
        <v>10667.28</v>
      </c>
      <c r="AJ17" s="12">
        <v>10667.28</v>
      </c>
    </row>
    <row r="18" spans="1:36" x14ac:dyDescent="0.25">
      <c r="A18" s="9" t="s">
        <v>34</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1"/>
      <c r="AI18" s="11"/>
      <c r="AJ18" s="11"/>
    </row>
    <row r="19" spans="1:36" ht="213.75" x14ac:dyDescent="0.25">
      <c r="A19" s="9" t="s">
        <v>35</v>
      </c>
      <c r="B19" s="10" t="s">
        <v>36</v>
      </c>
      <c r="C19" s="10" t="s">
        <v>33</v>
      </c>
      <c r="D19" s="10" t="s">
        <v>33</v>
      </c>
      <c r="E19" s="10" t="s">
        <v>33</v>
      </c>
      <c r="F19" s="10" t="s">
        <v>33</v>
      </c>
      <c r="G19" s="10" t="s">
        <v>33</v>
      </c>
      <c r="H19" s="10" t="s">
        <v>33</v>
      </c>
      <c r="I19" s="10" t="s">
        <v>33</v>
      </c>
      <c r="J19" s="10" t="s">
        <v>33</v>
      </c>
      <c r="K19" s="10" t="s">
        <v>33</v>
      </c>
      <c r="L19" s="10" t="s">
        <v>33</v>
      </c>
      <c r="M19" s="10" t="s">
        <v>33</v>
      </c>
      <c r="N19" s="10" t="s">
        <v>33</v>
      </c>
      <c r="O19" s="10" t="s">
        <v>33</v>
      </c>
      <c r="P19" s="10" t="s">
        <v>33</v>
      </c>
      <c r="Q19" s="10" t="s">
        <v>33</v>
      </c>
      <c r="R19" s="10" t="s">
        <v>33</v>
      </c>
      <c r="S19" s="10" t="s">
        <v>33</v>
      </c>
      <c r="T19" s="10" t="s">
        <v>33</v>
      </c>
      <c r="U19" s="10" t="s">
        <v>33</v>
      </c>
      <c r="V19" s="10" t="s">
        <v>33</v>
      </c>
      <c r="W19" s="10" t="s">
        <v>33</v>
      </c>
      <c r="X19" s="10" t="s">
        <v>33</v>
      </c>
      <c r="Y19" s="10" t="s">
        <v>33</v>
      </c>
      <c r="Z19" s="10" t="s">
        <v>33</v>
      </c>
      <c r="AA19" s="10" t="s">
        <v>33</v>
      </c>
      <c r="AB19" s="10" t="s">
        <v>33</v>
      </c>
      <c r="AC19" s="10" t="s">
        <v>33</v>
      </c>
      <c r="AD19" s="10" t="s">
        <v>33</v>
      </c>
      <c r="AE19" s="10" t="s">
        <v>33</v>
      </c>
      <c r="AF19" s="10" t="s">
        <v>33</v>
      </c>
      <c r="AG19" s="10" t="s">
        <v>33</v>
      </c>
      <c r="AH19" s="12">
        <v>1028.3699999999999</v>
      </c>
      <c r="AI19" s="12">
        <v>1028.3699999999999</v>
      </c>
      <c r="AJ19" s="12">
        <v>1028.3699999999999</v>
      </c>
    </row>
    <row r="20" spans="1:36" x14ac:dyDescent="0.25">
      <c r="A20" s="9" t="s">
        <v>34</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1"/>
      <c r="AI20" s="11"/>
      <c r="AJ20" s="11"/>
    </row>
    <row r="21" spans="1:36" ht="191.25" x14ac:dyDescent="0.25">
      <c r="A21" s="9" t="s">
        <v>37</v>
      </c>
      <c r="B21" s="10" t="s">
        <v>38</v>
      </c>
      <c r="C21" s="10" t="s">
        <v>33</v>
      </c>
      <c r="D21" s="10" t="s">
        <v>33</v>
      </c>
      <c r="E21" s="10" t="s">
        <v>33</v>
      </c>
      <c r="F21" s="10" t="s">
        <v>33</v>
      </c>
      <c r="G21" s="10" t="s">
        <v>33</v>
      </c>
      <c r="H21" s="10" t="s">
        <v>33</v>
      </c>
      <c r="I21" s="10" t="s">
        <v>33</v>
      </c>
      <c r="J21" s="10" t="s">
        <v>33</v>
      </c>
      <c r="K21" s="10" t="s">
        <v>33</v>
      </c>
      <c r="L21" s="10" t="s">
        <v>33</v>
      </c>
      <c r="M21" s="10" t="s">
        <v>33</v>
      </c>
      <c r="N21" s="10" t="s">
        <v>33</v>
      </c>
      <c r="O21" s="10" t="s">
        <v>33</v>
      </c>
      <c r="P21" s="10" t="s">
        <v>33</v>
      </c>
      <c r="Q21" s="10" t="s">
        <v>33</v>
      </c>
      <c r="R21" s="10" t="s">
        <v>33</v>
      </c>
      <c r="S21" s="10" t="s">
        <v>33</v>
      </c>
      <c r="T21" s="10" t="s">
        <v>33</v>
      </c>
      <c r="U21" s="10" t="s">
        <v>33</v>
      </c>
      <c r="V21" s="10" t="s">
        <v>33</v>
      </c>
      <c r="W21" s="10" t="s">
        <v>33</v>
      </c>
      <c r="X21" s="10" t="s">
        <v>33</v>
      </c>
      <c r="Y21" s="10" t="s">
        <v>33</v>
      </c>
      <c r="Z21" s="10" t="s">
        <v>33</v>
      </c>
      <c r="AA21" s="10" t="s">
        <v>33</v>
      </c>
      <c r="AB21" s="10" t="s">
        <v>33</v>
      </c>
      <c r="AC21" s="10" t="s">
        <v>33</v>
      </c>
      <c r="AD21" s="10" t="s">
        <v>33</v>
      </c>
      <c r="AE21" s="10" t="s">
        <v>33</v>
      </c>
      <c r="AF21" s="10" t="s">
        <v>33</v>
      </c>
      <c r="AG21" s="10" t="s">
        <v>33</v>
      </c>
      <c r="AH21" s="12">
        <v>1028.3699999999999</v>
      </c>
      <c r="AI21" s="12">
        <v>1028.3699999999999</v>
      </c>
      <c r="AJ21" s="12">
        <v>1028.3699999999999</v>
      </c>
    </row>
    <row r="22" spans="1:36" x14ac:dyDescent="0.25">
      <c r="A22" s="9" t="s">
        <v>34</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1"/>
      <c r="AI22" s="11"/>
      <c r="AJ22" s="11"/>
    </row>
    <row r="23" spans="1:36" ht="409.5" x14ac:dyDescent="0.25">
      <c r="A23" s="9" t="s">
        <v>39</v>
      </c>
      <c r="B23" s="10" t="s">
        <v>40</v>
      </c>
      <c r="C23" s="10" t="s">
        <v>41</v>
      </c>
      <c r="D23" s="10" t="s">
        <v>42</v>
      </c>
      <c r="E23" s="10" t="s">
        <v>43</v>
      </c>
      <c r="F23" s="10"/>
      <c r="G23" s="10"/>
      <c r="H23" s="10"/>
      <c r="I23" s="10"/>
      <c r="J23" s="10"/>
      <c r="K23" s="10"/>
      <c r="L23" s="10"/>
      <c r="M23" s="10"/>
      <c r="N23" s="10"/>
      <c r="O23" s="10"/>
      <c r="P23" s="10"/>
      <c r="Q23" s="10"/>
      <c r="R23" s="10"/>
      <c r="S23" s="10"/>
      <c r="T23" s="10"/>
      <c r="U23" s="10"/>
      <c r="V23" s="10"/>
      <c r="W23" s="10"/>
      <c r="X23" s="10"/>
      <c r="Y23" s="10"/>
      <c r="Z23" s="10"/>
      <c r="AA23" s="10"/>
      <c r="AB23" s="10"/>
      <c r="AC23" s="13" t="s">
        <v>44</v>
      </c>
      <c r="AD23" s="10" t="s">
        <v>45</v>
      </c>
      <c r="AE23" s="10" t="s">
        <v>46</v>
      </c>
      <c r="AF23" s="10" t="s">
        <v>47</v>
      </c>
      <c r="AG23" s="10" t="s">
        <v>48</v>
      </c>
      <c r="AH23" s="12">
        <v>1028.3699999999999</v>
      </c>
      <c r="AI23" s="12">
        <v>1028.3699999999999</v>
      </c>
      <c r="AJ23" s="12">
        <v>1028.3699999999999</v>
      </c>
    </row>
    <row r="24" spans="1:36" ht="409.5" x14ac:dyDescent="0.25">
      <c r="A24" s="14" t="s">
        <v>49</v>
      </c>
      <c r="B24" s="10" t="s">
        <v>50</v>
      </c>
      <c r="C24" s="10" t="s">
        <v>33</v>
      </c>
      <c r="D24" s="10" t="s">
        <v>33</v>
      </c>
      <c r="E24" s="10" t="s">
        <v>33</v>
      </c>
      <c r="F24" s="10" t="s">
        <v>33</v>
      </c>
      <c r="G24" s="10" t="s">
        <v>33</v>
      </c>
      <c r="H24" s="10" t="s">
        <v>33</v>
      </c>
      <c r="I24" s="10" t="s">
        <v>33</v>
      </c>
      <c r="J24" s="10" t="s">
        <v>33</v>
      </c>
      <c r="K24" s="10" t="s">
        <v>33</v>
      </c>
      <c r="L24" s="10" t="s">
        <v>33</v>
      </c>
      <c r="M24" s="10" t="s">
        <v>33</v>
      </c>
      <c r="N24" s="10" t="s">
        <v>33</v>
      </c>
      <c r="O24" s="10" t="s">
        <v>33</v>
      </c>
      <c r="P24" s="10" t="s">
        <v>33</v>
      </c>
      <c r="Q24" s="10" t="s">
        <v>33</v>
      </c>
      <c r="R24" s="10" t="s">
        <v>33</v>
      </c>
      <c r="S24" s="10" t="s">
        <v>33</v>
      </c>
      <c r="T24" s="10" t="s">
        <v>33</v>
      </c>
      <c r="U24" s="10" t="s">
        <v>33</v>
      </c>
      <c r="V24" s="10" t="s">
        <v>33</v>
      </c>
      <c r="W24" s="10" t="s">
        <v>33</v>
      </c>
      <c r="X24" s="10" t="s">
        <v>33</v>
      </c>
      <c r="Y24" s="10" t="s">
        <v>33</v>
      </c>
      <c r="Z24" s="10" t="s">
        <v>33</v>
      </c>
      <c r="AA24" s="10" t="s">
        <v>33</v>
      </c>
      <c r="AB24" s="10" t="s">
        <v>33</v>
      </c>
      <c r="AC24" s="10" t="s">
        <v>33</v>
      </c>
      <c r="AD24" s="10" t="s">
        <v>33</v>
      </c>
      <c r="AE24" s="10" t="s">
        <v>33</v>
      </c>
      <c r="AF24" s="10" t="s">
        <v>33</v>
      </c>
      <c r="AG24" s="10" t="s">
        <v>33</v>
      </c>
      <c r="AH24" s="12">
        <v>9792.91</v>
      </c>
      <c r="AI24" s="12">
        <v>9638.91</v>
      </c>
      <c r="AJ24" s="12">
        <v>9638.91</v>
      </c>
    </row>
    <row r="25" spans="1:36" x14ac:dyDescent="0.25">
      <c r="A25" s="9" t="s">
        <v>34</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1"/>
      <c r="AI25" s="11"/>
      <c r="AJ25" s="11"/>
    </row>
    <row r="26" spans="1:36" ht="409.5" x14ac:dyDescent="0.25">
      <c r="A26" s="9" t="s">
        <v>51</v>
      </c>
      <c r="B26" s="10" t="s">
        <v>52</v>
      </c>
      <c r="C26" s="13" t="s">
        <v>53</v>
      </c>
      <c r="D26" s="10" t="s">
        <v>54</v>
      </c>
      <c r="E26" s="10" t="s">
        <v>55</v>
      </c>
      <c r="F26" s="10"/>
      <c r="G26" s="10"/>
      <c r="H26" s="10"/>
      <c r="I26" s="10"/>
      <c r="J26" s="10"/>
      <c r="K26" s="10"/>
      <c r="L26" s="10"/>
      <c r="M26" s="10"/>
      <c r="N26" s="10"/>
      <c r="O26" s="10"/>
      <c r="P26" s="10"/>
      <c r="Q26" s="10"/>
      <c r="R26" s="10"/>
      <c r="S26" s="10"/>
      <c r="T26" s="10"/>
      <c r="U26" s="10"/>
      <c r="V26" s="10"/>
      <c r="W26" s="13" t="s">
        <v>56</v>
      </c>
      <c r="X26" s="10" t="s">
        <v>57</v>
      </c>
      <c r="Y26" s="10" t="s">
        <v>58</v>
      </c>
      <c r="Z26" s="13" t="s">
        <v>59</v>
      </c>
      <c r="AA26" s="10" t="s">
        <v>60</v>
      </c>
      <c r="AB26" s="10" t="s">
        <v>61</v>
      </c>
      <c r="AC26" s="13" t="s">
        <v>62</v>
      </c>
      <c r="AD26" s="10" t="s">
        <v>63</v>
      </c>
      <c r="AE26" s="13" t="s">
        <v>64</v>
      </c>
      <c r="AF26" s="10" t="s">
        <v>47</v>
      </c>
      <c r="AG26" s="10" t="s">
        <v>65</v>
      </c>
      <c r="AH26" s="12">
        <v>4693.0200000000004</v>
      </c>
      <c r="AI26" s="12">
        <v>4539.0200000000004</v>
      </c>
      <c r="AJ26" s="12">
        <v>4539.0200000000004</v>
      </c>
    </row>
    <row r="27" spans="1:36" ht="409.5" x14ac:dyDescent="0.25">
      <c r="A27" s="9" t="s">
        <v>66</v>
      </c>
      <c r="B27" s="10" t="s">
        <v>67</v>
      </c>
      <c r="C27" s="13" t="s">
        <v>68</v>
      </c>
      <c r="D27" s="10" t="s">
        <v>69</v>
      </c>
      <c r="E27" s="10" t="s">
        <v>70</v>
      </c>
      <c r="F27" s="10"/>
      <c r="G27" s="10"/>
      <c r="H27" s="10"/>
      <c r="I27" s="10"/>
      <c r="J27" s="10"/>
      <c r="K27" s="10"/>
      <c r="L27" s="10"/>
      <c r="M27" s="10"/>
      <c r="N27" s="10"/>
      <c r="O27" s="10"/>
      <c r="P27" s="10"/>
      <c r="Q27" s="10"/>
      <c r="R27" s="10"/>
      <c r="S27" s="10"/>
      <c r="T27" s="10"/>
      <c r="U27" s="10"/>
      <c r="V27" s="10"/>
      <c r="W27" s="13" t="s">
        <v>71</v>
      </c>
      <c r="X27" s="10" t="s">
        <v>72</v>
      </c>
      <c r="Y27" s="10" t="s">
        <v>73</v>
      </c>
      <c r="Z27" s="13" t="s">
        <v>59</v>
      </c>
      <c r="AA27" s="10" t="s">
        <v>60</v>
      </c>
      <c r="AB27" s="10" t="s">
        <v>61</v>
      </c>
      <c r="AC27" s="13" t="s">
        <v>74</v>
      </c>
      <c r="AD27" s="10" t="s">
        <v>75</v>
      </c>
      <c r="AE27" s="10" t="s">
        <v>76</v>
      </c>
      <c r="AF27" s="10" t="s">
        <v>47</v>
      </c>
      <c r="AG27" s="10" t="s">
        <v>77</v>
      </c>
      <c r="AH27" s="12">
        <v>4899.8900000000003</v>
      </c>
      <c r="AI27" s="12">
        <v>4899.8900000000003</v>
      </c>
      <c r="AJ27" s="12">
        <v>4899.8900000000003</v>
      </c>
    </row>
    <row r="28" spans="1:36" ht="371.25" x14ac:dyDescent="0.25">
      <c r="A28" s="14" t="s">
        <v>78</v>
      </c>
      <c r="B28" s="10" t="s">
        <v>79</v>
      </c>
      <c r="C28" s="10" t="s">
        <v>41</v>
      </c>
      <c r="D28" s="10" t="s">
        <v>80</v>
      </c>
      <c r="E28" s="10" t="s">
        <v>43</v>
      </c>
      <c r="F28" s="10"/>
      <c r="G28" s="10"/>
      <c r="H28" s="10"/>
      <c r="I28" s="10"/>
      <c r="J28" s="10"/>
      <c r="K28" s="10"/>
      <c r="L28" s="10"/>
      <c r="M28" s="10"/>
      <c r="N28" s="10"/>
      <c r="O28" s="10"/>
      <c r="P28" s="10"/>
      <c r="Q28" s="10"/>
      <c r="R28" s="10"/>
      <c r="S28" s="10"/>
      <c r="T28" s="10"/>
      <c r="U28" s="10"/>
      <c r="V28" s="10"/>
      <c r="W28" s="10"/>
      <c r="X28" s="10"/>
      <c r="Y28" s="10"/>
      <c r="Z28" s="10"/>
      <c r="AA28" s="10"/>
      <c r="AB28" s="10"/>
      <c r="AC28" s="10" t="s">
        <v>81</v>
      </c>
      <c r="AD28" s="10" t="s">
        <v>82</v>
      </c>
      <c r="AE28" s="10" t="s">
        <v>83</v>
      </c>
      <c r="AF28" s="10" t="s">
        <v>47</v>
      </c>
      <c r="AG28" s="10" t="s">
        <v>48</v>
      </c>
      <c r="AH28" s="12">
        <v>200</v>
      </c>
      <c r="AI28" s="12">
        <v>200</v>
      </c>
      <c r="AJ28" s="12">
        <v>200</v>
      </c>
    </row>
    <row r="29" spans="1:36" ht="67.5" x14ac:dyDescent="0.25">
      <c r="A29" s="9" t="s">
        <v>84</v>
      </c>
      <c r="B29" s="10" t="s">
        <v>85</v>
      </c>
      <c r="C29" s="10" t="s">
        <v>33</v>
      </c>
      <c r="D29" s="10" t="s">
        <v>33</v>
      </c>
      <c r="E29" s="10" t="s">
        <v>33</v>
      </c>
      <c r="F29" s="10" t="s">
        <v>33</v>
      </c>
      <c r="G29" s="10" t="s">
        <v>33</v>
      </c>
      <c r="H29" s="10" t="s">
        <v>33</v>
      </c>
      <c r="I29" s="10" t="s">
        <v>33</v>
      </c>
      <c r="J29" s="10" t="s">
        <v>33</v>
      </c>
      <c r="K29" s="10" t="s">
        <v>33</v>
      </c>
      <c r="L29" s="10" t="s">
        <v>33</v>
      </c>
      <c r="M29" s="10" t="s">
        <v>33</v>
      </c>
      <c r="N29" s="10" t="s">
        <v>33</v>
      </c>
      <c r="O29" s="10" t="s">
        <v>33</v>
      </c>
      <c r="P29" s="10" t="s">
        <v>33</v>
      </c>
      <c r="Q29" s="10" t="s">
        <v>33</v>
      </c>
      <c r="R29" s="10" t="s">
        <v>33</v>
      </c>
      <c r="S29" s="10" t="s">
        <v>33</v>
      </c>
      <c r="T29" s="10" t="s">
        <v>33</v>
      </c>
      <c r="U29" s="10" t="s">
        <v>33</v>
      </c>
      <c r="V29" s="10" t="s">
        <v>33</v>
      </c>
      <c r="W29" s="10" t="s">
        <v>33</v>
      </c>
      <c r="X29" s="10" t="s">
        <v>33</v>
      </c>
      <c r="Y29" s="10" t="s">
        <v>33</v>
      </c>
      <c r="Z29" s="10" t="s">
        <v>33</v>
      </c>
      <c r="AA29" s="10" t="s">
        <v>33</v>
      </c>
      <c r="AB29" s="10" t="s">
        <v>33</v>
      </c>
      <c r="AC29" s="10" t="s">
        <v>33</v>
      </c>
      <c r="AD29" s="10" t="s">
        <v>33</v>
      </c>
      <c r="AE29" s="10" t="s">
        <v>33</v>
      </c>
      <c r="AF29" s="10" t="s">
        <v>33</v>
      </c>
      <c r="AG29" s="10" t="s">
        <v>33</v>
      </c>
      <c r="AH29" s="12">
        <v>10821.28</v>
      </c>
      <c r="AI29" s="12">
        <v>10667.28</v>
      </c>
      <c r="AJ29" s="12">
        <v>10667.28</v>
      </c>
    </row>
    <row r="30" spans="1:36" ht="45" x14ac:dyDescent="0.25">
      <c r="A30" s="9" t="s">
        <v>86</v>
      </c>
      <c r="B30" s="10" t="s">
        <v>87</v>
      </c>
      <c r="C30" s="10" t="s">
        <v>33</v>
      </c>
      <c r="D30" s="10" t="s">
        <v>33</v>
      </c>
      <c r="E30" s="10" t="s">
        <v>33</v>
      </c>
      <c r="F30" s="10" t="s">
        <v>33</v>
      </c>
      <c r="G30" s="10" t="s">
        <v>33</v>
      </c>
      <c r="H30" s="10" t="s">
        <v>33</v>
      </c>
      <c r="I30" s="10" t="s">
        <v>33</v>
      </c>
      <c r="J30" s="10" t="s">
        <v>33</v>
      </c>
      <c r="K30" s="10" t="s">
        <v>33</v>
      </c>
      <c r="L30" s="10" t="s">
        <v>33</v>
      </c>
      <c r="M30" s="10" t="s">
        <v>33</v>
      </c>
      <c r="N30" s="10" t="s">
        <v>33</v>
      </c>
      <c r="O30" s="10" t="s">
        <v>33</v>
      </c>
      <c r="P30" s="10" t="s">
        <v>33</v>
      </c>
      <c r="Q30" s="10" t="s">
        <v>33</v>
      </c>
      <c r="R30" s="10" t="s">
        <v>33</v>
      </c>
      <c r="S30" s="10" t="s">
        <v>33</v>
      </c>
      <c r="T30" s="10" t="s">
        <v>33</v>
      </c>
      <c r="U30" s="10" t="s">
        <v>33</v>
      </c>
      <c r="V30" s="10" t="s">
        <v>33</v>
      </c>
      <c r="W30" s="10" t="s">
        <v>33</v>
      </c>
      <c r="X30" s="10" t="s">
        <v>33</v>
      </c>
      <c r="Y30" s="10" t="s">
        <v>33</v>
      </c>
      <c r="Z30" s="10" t="s">
        <v>33</v>
      </c>
      <c r="AA30" s="10" t="s">
        <v>33</v>
      </c>
      <c r="AB30" s="10" t="s">
        <v>33</v>
      </c>
      <c r="AC30" s="10" t="s">
        <v>33</v>
      </c>
      <c r="AD30" s="10" t="s">
        <v>33</v>
      </c>
      <c r="AE30" s="10" t="s">
        <v>33</v>
      </c>
      <c r="AF30" s="10" t="s">
        <v>33</v>
      </c>
      <c r="AG30" s="10" t="s">
        <v>33</v>
      </c>
      <c r="AH30" s="12">
        <v>10821.28</v>
      </c>
      <c r="AI30" s="12">
        <v>10667.28</v>
      </c>
      <c r="AJ30" s="12">
        <v>10667.28</v>
      </c>
    </row>
    <row r="31" spans="1:3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25">
      <c r="A32" s="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1" x14ac:dyDescent="0.25">
      <c r="A33" s="5" t="s">
        <v>88</v>
      </c>
    </row>
  </sheetData>
  <mergeCells count="56">
    <mergeCell ref="AH7:AI7"/>
    <mergeCell ref="A4:AJ4"/>
    <mergeCell ref="AG14:AG15"/>
    <mergeCell ref="AE14:AE15"/>
    <mergeCell ref="AJ14:AJ15"/>
    <mergeCell ref="AB14:AB15"/>
    <mergeCell ref="AC14:AC15"/>
    <mergeCell ref="AD14:AD15"/>
    <mergeCell ref="U14:U15"/>
    <mergeCell ref="V14:V15"/>
    <mergeCell ref="W14:W15"/>
    <mergeCell ref="X14:X15"/>
    <mergeCell ref="Y14:Y15"/>
    <mergeCell ref="A6:AJ6"/>
    <mergeCell ref="AH11:AJ11"/>
    <mergeCell ref="D8:I8"/>
    <mergeCell ref="A11:A15"/>
    <mergeCell ref="B11:B15"/>
    <mergeCell ref="C11:AE11"/>
    <mergeCell ref="AF11:AF15"/>
    <mergeCell ref="AG11:AG13"/>
    <mergeCell ref="K14:K15"/>
    <mergeCell ref="L14:L15"/>
    <mergeCell ref="C14:C15"/>
    <mergeCell ref="D14:D15"/>
    <mergeCell ref="E14:E15"/>
    <mergeCell ref="M14:M15"/>
    <mergeCell ref="N14:N15"/>
    <mergeCell ref="Z14:Z15"/>
    <mergeCell ref="AA14:AA15"/>
    <mergeCell ref="C12:V12"/>
    <mergeCell ref="W12:AB12"/>
    <mergeCell ref="AI14:AI15"/>
    <mergeCell ref="Z13:AB13"/>
    <mergeCell ref="AI12:AJ12"/>
    <mergeCell ref="AC12:AE13"/>
    <mergeCell ref="F14:F15"/>
    <mergeCell ref="G14:G15"/>
    <mergeCell ref="H14:H15"/>
    <mergeCell ref="I14:I15"/>
    <mergeCell ref="J14:J15"/>
    <mergeCell ref="AH14:AH15"/>
    <mergeCell ref="O14:O15"/>
    <mergeCell ref="P14:P15"/>
    <mergeCell ref="Q14:Q15"/>
    <mergeCell ref="R14:R15"/>
    <mergeCell ref="S14:S15"/>
    <mergeCell ref="T14:T15"/>
    <mergeCell ref="M7:X7"/>
    <mergeCell ref="C13:E13"/>
    <mergeCell ref="F13:I13"/>
    <mergeCell ref="J13:L13"/>
    <mergeCell ref="M13:P13"/>
    <mergeCell ref="Q13:S13"/>
    <mergeCell ref="T13:V13"/>
    <mergeCell ref="W13:Y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
  <sheetViews>
    <sheetView tabSelected="1" topLeftCell="I1" workbookViewId="0">
      <selection sqref="A1:AJ1"/>
    </sheetView>
  </sheetViews>
  <sheetFormatPr defaultRowHeight="15" x14ac:dyDescent="0.25"/>
  <cols>
    <col min="1" max="1" width="20" customWidth="1"/>
    <col min="3" max="3" width="17.42578125" customWidth="1"/>
    <col min="23" max="23" width="11.42578125" customWidth="1"/>
    <col min="29" max="29" width="16.85546875" customWidth="1"/>
  </cols>
  <sheetData>
    <row r="1" spans="1:36" ht="39" customHeight="1" x14ac:dyDescent="0.25">
      <c r="A1" s="221" t="s">
        <v>0</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row>
    <row r="2" spans="1:36" x14ac:dyDescent="0.25">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row>
    <row r="3" spans="1:36" x14ac:dyDescent="0.25">
      <c r="A3" s="231" t="s">
        <v>89</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row>
    <row r="4" spans="1:36" x14ac:dyDescent="0.25">
      <c r="A4" s="146"/>
      <c r="B4" s="146"/>
      <c r="C4" s="146"/>
      <c r="D4" s="146"/>
      <c r="E4" s="146"/>
      <c r="F4" s="146"/>
      <c r="G4" s="146"/>
      <c r="H4" s="146"/>
      <c r="I4" s="146"/>
      <c r="J4" s="146"/>
      <c r="K4" s="146"/>
      <c r="L4" s="158" t="s">
        <v>770</v>
      </c>
      <c r="M4" s="158"/>
      <c r="N4" s="158"/>
      <c r="O4" s="158"/>
      <c r="P4" s="158"/>
      <c r="Q4" s="158"/>
      <c r="R4" s="158"/>
      <c r="S4" s="158"/>
      <c r="T4" s="158"/>
      <c r="U4" s="158"/>
      <c r="V4" s="158"/>
      <c r="W4" s="158"/>
      <c r="X4" s="158"/>
      <c r="Y4" s="146"/>
      <c r="Z4" s="146"/>
      <c r="AA4" s="146"/>
      <c r="AB4" s="146"/>
      <c r="AC4" s="146"/>
      <c r="AD4" s="146"/>
      <c r="AE4" s="146"/>
      <c r="AF4" s="146"/>
      <c r="AG4" s="146"/>
      <c r="AH4" s="146"/>
      <c r="AI4" s="146"/>
      <c r="AJ4" s="146"/>
    </row>
    <row r="5" spans="1:36" ht="38.25" customHeight="1" x14ac:dyDescent="0.25">
      <c r="A5" s="148" t="s">
        <v>1</v>
      </c>
      <c r="B5" s="146"/>
      <c r="C5" s="146"/>
      <c r="D5" s="220" t="s">
        <v>2</v>
      </c>
      <c r="E5" s="220"/>
      <c r="F5" s="220"/>
      <c r="G5" s="220"/>
      <c r="H5" s="220"/>
      <c r="I5" s="220"/>
      <c r="J5" s="146"/>
      <c r="K5" s="146"/>
      <c r="L5" s="146"/>
      <c r="M5" s="146"/>
      <c r="N5" s="146"/>
      <c r="O5" s="146"/>
      <c r="P5" s="146"/>
      <c r="Q5" s="146"/>
      <c r="R5" s="146"/>
      <c r="S5" s="146"/>
      <c r="T5" s="146"/>
      <c r="U5" s="149"/>
      <c r="V5" s="149"/>
      <c r="W5" s="149"/>
      <c r="X5" s="149"/>
      <c r="Y5" s="149"/>
      <c r="Z5" s="149"/>
      <c r="AA5" s="149"/>
      <c r="AB5" s="149"/>
      <c r="AC5" s="149"/>
      <c r="AD5" s="149"/>
      <c r="AE5" s="149"/>
      <c r="AF5" s="149"/>
      <c r="AG5" s="149"/>
      <c r="AH5" s="146"/>
      <c r="AI5" s="146"/>
      <c r="AJ5" s="146"/>
    </row>
    <row r="6" spans="1:36" x14ac:dyDescent="0.25">
      <c r="A6" s="148" t="s">
        <v>3</v>
      </c>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row>
    <row r="7" spans="1:36" x14ac:dyDescent="0.25">
      <c r="A7" s="146"/>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row>
    <row r="8" spans="1:36" x14ac:dyDescent="0.25">
      <c r="A8" s="224" t="s">
        <v>4</v>
      </c>
      <c r="B8" s="224" t="s">
        <v>5</v>
      </c>
      <c r="C8" s="219" t="s">
        <v>6</v>
      </c>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22" t="s">
        <v>7</v>
      </c>
      <c r="AG8" s="219" t="s">
        <v>8</v>
      </c>
      <c r="AH8" s="219"/>
      <c r="AI8" s="219"/>
      <c r="AJ8" s="219"/>
    </row>
    <row r="9" spans="1:36" ht="15" customHeight="1" x14ac:dyDescent="0.25">
      <c r="A9" s="225"/>
      <c r="B9" s="225"/>
      <c r="C9" s="219" t="s">
        <v>9</v>
      </c>
      <c r="D9" s="219"/>
      <c r="E9" s="219"/>
      <c r="F9" s="219"/>
      <c r="G9" s="219"/>
      <c r="H9" s="219"/>
      <c r="I9" s="219"/>
      <c r="J9" s="219"/>
      <c r="K9" s="219"/>
      <c r="L9" s="219"/>
      <c r="M9" s="219"/>
      <c r="N9" s="219"/>
      <c r="O9" s="219"/>
      <c r="P9" s="219"/>
      <c r="Q9" s="219"/>
      <c r="R9" s="219"/>
      <c r="S9" s="219"/>
      <c r="T9" s="219"/>
      <c r="U9" s="219"/>
      <c r="V9" s="219"/>
      <c r="W9" s="219" t="s">
        <v>10</v>
      </c>
      <c r="X9" s="219"/>
      <c r="Y9" s="219"/>
      <c r="Z9" s="219"/>
      <c r="AA9" s="219"/>
      <c r="AB9" s="219"/>
      <c r="AC9" s="224" t="s">
        <v>11</v>
      </c>
      <c r="AD9" s="232"/>
      <c r="AE9" s="233"/>
      <c r="AF9" s="227"/>
      <c r="AG9" s="219"/>
      <c r="AH9" s="141"/>
      <c r="AI9" s="177" t="s">
        <v>12</v>
      </c>
      <c r="AJ9" s="178"/>
    </row>
    <row r="10" spans="1:36" ht="33" customHeight="1" x14ac:dyDescent="0.25">
      <c r="A10" s="225"/>
      <c r="B10" s="225"/>
      <c r="C10" s="219" t="s">
        <v>13</v>
      </c>
      <c r="D10" s="219"/>
      <c r="E10" s="219"/>
      <c r="F10" s="219" t="s">
        <v>14</v>
      </c>
      <c r="G10" s="219"/>
      <c r="H10" s="219"/>
      <c r="I10" s="219"/>
      <c r="J10" s="228" t="s">
        <v>15</v>
      </c>
      <c r="K10" s="229"/>
      <c r="L10" s="230"/>
      <c r="M10" s="219" t="s">
        <v>16</v>
      </c>
      <c r="N10" s="219"/>
      <c r="O10" s="219"/>
      <c r="P10" s="219"/>
      <c r="Q10" s="219" t="s">
        <v>17</v>
      </c>
      <c r="R10" s="219"/>
      <c r="S10" s="219"/>
      <c r="T10" s="219" t="s">
        <v>18</v>
      </c>
      <c r="U10" s="219"/>
      <c r="V10" s="219"/>
      <c r="W10" s="219" t="s">
        <v>19</v>
      </c>
      <c r="X10" s="219"/>
      <c r="Y10" s="219"/>
      <c r="Z10" s="219" t="s">
        <v>20</v>
      </c>
      <c r="AA10" s="219"/>
      <c r="AB10" s="219"/>
      <c r="AC10" s="226"/>
      <c r="AD10" s="234"/>
      <c r="AE10" s="235"/>
      <c r="AF10" s="227"/>
      <c r="AG10" s="219"/>
      <c r="AH10" s="142" t="s">
        <v>21</v>
      </c>
      <c r="AI10" s="142" t="s">
        <v>22</v>
      </c>
      <c r="AJ10" s="97" t="s">
        <v>30</v>
      </c>
    </row>
    <row r="11" spans="1:36" x14ac:dyDescent="0.25">
      <c r="A11" s="225"/>
      <c r="B11" s="225"/>
      <c r="C11" s="219" t="s">
        <v>23</v>
      </c>
      <c r="D11" s="219" t="s">
        <v>24</v>
      </c>
      <c r="E11" s="219" t="s">
        <v>25</v>
      </c>
      <c r="F11" s="219" t="s">
        <v>23</v>
      </c>
      <c r="G11" s="219" t="s">
        <v>24</v>
      </c>
      <c r="H11" s="219" t="s">
        <v>25</v>
      </c>
      <c r="I11" s="219" t="s">
        <v>26</v>
      </c>
      <c r="J11" s="219" t="s">
        <v>23</v>
      </c>
      <c r="K11" s="219" t="s">
        <v>27</v>
      </c>
      <c r="L11" s="219" t="s">
        <v>25</v>
      </c>
      <c r="M11" s="219" t="s">
        <v>23</v>
      </c>
      <c r="N11" s="219" t="s">
        <v>27</v>
      </c>
      <c r="O11" s="219" t="s">
        <v>25</v>
      </c>
      <c r="P11" s="219" t="s">
        <v>26</v>
      </c>
      <c r="Q11" s="219" t="s">
        <v>23</v>
      </c>
      <c r="R11" s="219" t="s">
        <v>27</v>
      </c>
      <c r="S11" s="219" t="s">
        <v>25</v>
      </c>
      <c r="T11" s="219" t="s">
        <v>23</v>
      </c>
      <c r="U11" s="219" t="s">
        <v>27</v>
      </c>
      <c r="V11" s="219" t="s">
        <v>25</v>
      </c>
      <c r="W11" s="219" t="s">
        <v>23</v>
      </c>
      <c r="X11" s="219" t="s">
        <v>24</v>
      </c>
      <c r="Y11" s="219" t="s">
        <v>25</v>
      </c>
      <c r="Z11" s="219" t="s">
        <v>23</v>
      </c>
      <c r="AA11" s="219" t="s">
        <v>27</v>
      </c>
      <c r="AB11" s="219" t="s">
        <v>25</v>
      </c>
      <c r="AC11" s="219" t="s">
        <v>23</v>
      </c>
      <c r="AD11" s="219" t="s">
        <v>24</v>
      </c>
      <c r="AE11" s="219" t="s">
        <v>25</v>
      </c>
      <c r="AF11" s="227"/>
      <c r="AG11" s="222" t="s">
        <v>28</v>
      </c>
      <c r="AH11" s="159" t="s">
        <v>29</v>
      </c>
      <c r="AI11" s="159" t="s">
        <v>29</v>
      </c>
      <c r="AJ11" s="159" t="s">
        <v>29</v>
      </c>
    </row>
    <row r="12" spans="1:36" ht="54" customHeight="1" x14ac:dyDescent="0.25">
      <c r="A12" s="226"/>
      <c r="B12" s="226"/>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23"/>
      <c r="AG12" s="223"/>
      <c r="AH12" s="159"/>
      <c r="AI12" s="159"/>
      <c r="AJ12" s="159"/>
    </row>
    <row r="13" spans="1:36" x14ac:dyDescent="0.25">
      <c r="A13" s="150">
        <v>1</v>
      </c>
      <c r="B13" s="150">
        <v>2</v>
      </c>
      <c r="C13" s="150">
        <v>3</v>
      </c>
      <c r="D13" s="150">
        <v>4</v>
      </c>
      <c r="E13" s="150">
        <v>5</v>
      </c>
      <c r="F13" s="150">
        <v>6</v>
      </c>
      <c r="G13" s="150">
        <v>7</v>
      </c>
      <c r="H13" s="150">
        <v>8</v>
      </c>
      <c r="I13" s="150">
        <v>9</v>
      </c>
      <c r="J13" s="150">
        <v>10</v>
      </c>
      <c r="K13" s="150">
        <v>11</v>
      </c>
      <c r="L13" s="150">
        <v>12</v>
      </c>
      <c r="M13" s="150">
        <v>13</v>
      </c>
      <c r="N13" s="150">
        <v>14</v>
      </c>
      <c r="O13" s="150">
        <v>15</v>
      </c>
      <c r="P13" s="150">
        <v>16</v>
      </c>
      <c r="Q13" s="150">
        <v>17</v>
      </c>
      <c r="R13" s="150">
        <v>18</v>
      </c>
      <c r="S13" s="150">
        <v>19</v>
      </c>
      <c r="T13" s="150">
        <v>20</v>
      </c>
      <c r="U13" s="150">
        <v>21</v>
      </c>
      <c r="V13" s="150">
        <v>22</v>
      </c>
      <c r="W13" s="150">
        <v>23</v>
      </c>
      <c r="X13" s="150">
        <v>24</v>
      </c>
      <c r="Y13" s="150">
        <v>25</v>
      </c>
      <c r="Z13" s="150">
        <v>26</v>
      </c>
      <c r="AA13" s="150">
        <v>27</v>
      </c>
      <c r="AB13" s="150">
        <v>28</v>
      </c>
      <c r="AC13" s="150">
        <v>29</v>
      </c>
      <c r="AD13" s="150">
        <v>30</v>
      </c>
      <c r="AE13" s="150">
        <v>31</v>
      </c>
      <c r="AF13" s="150">
        <v>32</v>
      </c>
      <c r="AG13" s="157">
        <v>33</v>
      </c>
      <c r="AH13" s="140">
        <v>44</v>
      </c>
      <c r="AI13" s="140">
        <v>49</v>
      </c>
      <c r="AJ13" s="140">
        <v>54</v>
      </c>
    </row>
    <row r="14" spans="1:36" ht="78.75" x14ac:dyDescent="0.25">
      <c r="A14" s="151" t="s">
        <v>31</v>
      </c>
      <c r="B14" s="152" t="s">
        <v>32</v>
      </c>
      <c r="C14" s="152" t="s">
        <v>33</v>
      </c>
      <c r="D14" s="152" t="s">
        <v>33</v>
      </c>
      <c r="E14" s="152" t="s">
        <v>33</v>
      </c>
      <c r="F14" s="152" t="s">
        <v>33</v>
      </c>
      <c r="G14" s="152" t="s">
        <v>33</v>
      </c>
      <c r="H14" s="152" t="s">
        <v>33</v>
      </c>
      <c r="I14" s="152" t="s">
        <v>33</v>
      </c>
      <c r="J14" s="152" t="s">
        <v>33</v>
      </c>
      <c r="K14" s="152" t="s">
        <v>33</v>
      </c>
      <c r="L14" s="152" t="s">
        <v>33</v>
      </c>
      <c r="M14" s="152" t="s">
        <v>33</v>
      </c>
      <c r="N14" s="152" t="s">
        <v>33</v>
      </c>
      <c r="O14" s="152" t="s">
        <v>33</v>
      </c>
      <c r="P14" s="152" t="s">
        <v>33</v>
      </c>
      <c r="Q14" s="152" t="s">
        <v>33</v>
      </c>
      <c r="R14" s="152" t="s">
        <v>33</v>
      </c>
      <c r="S14" s="152" t="s">
        <v>33</v>
      </c>
      <c r="T14" s="152" t="s">
        <v>33</v>
      </c>
      <c r="U14" s="152" t="s">
        <v>33</v>
      </c>
      <c r="V14" s="152" t="s">
        <v>33</v>
      </c>
      <c r="W14" s="152" t="s">
        <v>33</v>
      </c>
      <c r="X14" s="152" t="s">
        <v>33</v>
      </c>
      <c r="Y14" s="152" t="s">
        <v>33</v>
      </c>
      <c r="Z14" s="152" t="s">
        <v>33</v>
      </c>
      <c r="AA14" s="152" t="s">
        <v>33</v>
      </c>
      <c r="AB14" s="152" t="s">
        <v>33</v>
      </c>
      <c r="AC14" s="152" t="s">
        <v>33</v>
      </c>
      <c r="AD14" s="152" t="s">
        <v>33</v>
      </c>
      <c r="AE14" s="152" t="s">
        <v>33</v>
      </c>
      <c r="AF14" s="152" t="s">
        <v>33</v>
      </c>
      <c r="AG14" s="152" t="s">
        <v>33</v>
      </c>
      <c r="AH14" s="154">
        <v>96976.75</v>
      </c>
      <c r="AI14" s="154">
        <v>95862.5</v>
      </c>
      <c r="AJ14" s="154">
        <v>95862.5</v>
      </c>
    </row>
    <row r="15" spans="1:36" x14ac:dyDescent="0.25">
      <c r="A15" s="151" t="s">
        <v>34</v>
      </c>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3"/>
      <c r="AI15" s="153"/>
      <c r="AJ15" s="153"/>
    </row>
    <row r="16" spans="1:36" ht="123.75" x14ac:dyDescent="0.25">
      <c r="A16" s="151" t="s">
        <v>35</v>
      </c>
      <c r="B16" s="152" t="s">
        <v>36</v>
      </c>
      <c r="C16" s="152" t="s">
        <v>33</v>
      </c>
      <c r="D16" s="152" t="s">
        <v>33</v>
      </c>
      <c r="E16" s="152" t="s">
        <v>33</v>
      </c>
      <c r="F16" s="152" t="s">
        <v>33</v>
      </c>
      <c r="G16" s="152" t="s">
        <v>33</v>
      </c>
      <c r="H16" s="152" t="s">
        <v>33</v>
      </c>
      <c r="I16" s="152" t="s">
        <v>33</v>
      </c>
      <c r="J16" s="152" t="s">
        <v>33</v>
      </c>
      <c r="K16" s="152" t="s">
        <v>33</v>
      </c>
      <c r="L16" s="152" t="s">
        <v>33</v>
      </c>
      <c r="M16" s="152" t="s">
        <v>33</v>
      </c>
      <c r="N16" s="152" t="s">
        <v>33</v>
      </c>
      <c r="O16" s="152" t="s">
        <v>33</v>
      </c>
      <c r="P16" s="152" t="s">
        <v>33</v>
      </c>
      <c r="Q16" s="152" t="s">
        <v>33</v>
      </c>
      <c r="R16" s="152" t="s">
        <v>33</v>
      </c>
      <c r="S16" s="152" t="s">
        <v>33</v>
      </c>
      <c r="T16" s="152" t="s">
        <v>33</v>
      </c>
      <c r="U16" s="152" t="s">
        <v>33</v>
      </c>
      <c r="V16" s="152" t="s">
        <v>33</v>
      </c>
      <c r="W16" s="152" t="s">
        <v>33</v>
      </c>
      <c r="X16" s="152" t="s">
        <v>33</v>
      </c>
      <c r="Y16" s="152" t="s">
        <v>33</v>
      </c>
      <c r="Z16" s="152" t="s">
        <v>33</v>
      </c>
      <c r="AA16" s="152" t="s">
        <v>33</v>
      </c>
      <c r="AB16" s="152" t="s">
        <v>33</v>
      </c>
      <c r="AC16" s="152" t="s">
        <v>33</v>
      </c>
      <c r="AD16" s="152" t="s">
        <v>33</v>
      </c>
      <c r="AE16" s="152" t="s">
        <v>33</v>
      </c>
      <c r="AF16" s="152" t="s">
        <v>33</v>
      </c>
      <c r="AG16" s="152" t="s">
        <v>33</v>
      </c>
      <c r="AH16" s="154">
        <v>85595.5</v>
      </c>
      <c r="AI16" s="154">
        <v>85595.5</v>
      </c>
      <c r="AJ16" s="154">
        <v>85595.5</v>
      </c>
    </row>
    <row r="17" spans="1:36" x14ac:dyDescent="0.25">
      <c r="A17" s="151" t="s">
        <v>34</v>
      </c>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3"/>
      <c r="AI17" s="153"/>
      <c r="AJ17" s="153"/>
    </row>
    <row r="18" spans="1:36" ht="112.5" x14ac:dyDescent="0.25">
      <c r="A18" s="151" t="s">
        <v>37</v>
      </c>
      <c r="B18" s="152" t="s">
        <v>38</v>
      </c>
      <c r="C18" s="152" t="s">
        <v>33</v>
      </c>
      <c r="D18" s="152" t="s">
        <v>33</v>
      </c>
      <c r="E18" s="152" t="s">
        <v>33</v>
      </c>
      <c r="F18" s="152" t="s">
        <v>33</v>
      </c>
      <c r="G18" s="152" t="s">
        <v>33</v>
      </c>
      <c r="H18" s="152" t="s">
        <v>33</v>
      </c>
      <c r="I18" s="152" t="s">
        <v>33</v>
      </c>
      <c r="J18" s="152" t="s">
        <v>33</v>
      </c>
      <c r="K18" s="152" t="s">
        <v>33</v>
      </c>
      <c r="L18" s="152" t="s">
        <v>33</v>
      </c>
      <c r="M18" s="152" t="s">
        <v>33</v>
      </c>
      <c r="N18" s="152" t="s">
        <v>33</v>
      </c>
      <c r="O18" s="152" t="s">
        <v>33</v>
      </c>
      <c r="P18" s="152" t="s">
        <v>33</v>
      </c>
      <c r="Q18" s="152" t="s">
        <v>33</v>
      </c>
      <c r="R18" s="152" t="s">
        <v>33</v>
      </c>
      <c r="S18" s="152" t="s">
        <v>33</v>
      </c>
      <c r="T18" s="152" t="s">
        <v>33</v>
      </c>
      <c r="U18" s="152" t="s">
        <v>33</v>
      </c>
      <c r="V18" s="152" t="s">
        <v>33</v>
      </c>
      <c r="W18" s="152" t="s">
        <v>33</v>
      </c>
      <c r="X18" s="152" t="s">
        <v>33</v>
      </c>
      <c r="Y18" s="152" t="s">
        <v>33</v>
      </c>
      <c r="Z18" s="152" t="s">
        <v>33</v>
      </c>
      <c r="AA18" s="152" t="s">
        <v>33</v>
      </c>
      <c r="AB18" s="152" t="s">
        <v>33</v>
      </c>
      <c r="AC18" s="152" t="s">
        <v>33</v>
      </c>
      <c r="AD18" s="152" t="s">
        <v>33</v>
      </c>
      <c r="AE18" s="152" t="s">
        <v>33</v>
      </c>
      <c r="AF18" s="152" t="s">
        <v>33</v>
      </c>
      <c r="AG18" s="152" t="s">
        <v>33</v>
      </c>
      <c r="AH18" s="154">
        <v>85595.5</v>
      </c>
      <c r="AI18" s="154">
        <v>85595.5</v>
      </c>
      <c r="AJ18" s="154">
        <v>85595.5</v>
      </c>
    </row>
    <row r="19" spans="1:36" x14ac:dyDescent="0.25">
      <c r="A19" s="151" t="s">
        <v>34</v>
      </c>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3"/>
      <c r="AI19" s="153"/>
      <c r="AJ19" s="153"/>
    </row>
    <row r="20" spans="1:36" ht="409.5" x14ac:dyDescent="0.25">
      <c r="A20" s="155" t="s">
        <v>280</v>
      </c>
      <c r="B20" s="152" t="s">
        <v>286</v>
      </c>
      <c r="C20" s="156" t="s">
        <v>724</v>
      </c>
      <c r="D20" s="152" t="s">
        <v>725</v>
      </c>
      <c r="E20" s="152" t="s">
        <v>726</v>
      </c>
      <c r="F20" s="152"/>
      <c r="G20" s="152"/>
      <c r="H20" s="152"/>
      <c r="I20" s="152"/>
      <c r="J20" s="152"/>
      <c r="K20" s="152"/>
      <c r="L20" s="152"/>
      <c r="M20" s="152"/>
      <c r="N20" s="152"/>
      <c r="O20" s="152"/>
      <c r="P20" s="152"/>
      <c r="Q20" s="152"/>
      <c r="R20" s="152"/>
      <c r="S20" s="152"/>
      <c r="T20" s="152"/>
      <c r="U20" s="152"/>
      <c r="V20" s="152"/>
      <c r="W20" s="156" t="s">
        <v>281</v>
      </c>
      <c r="X20" s="152" t="s">
        <v>727</v>
      </c>
      <c r="Y20" s="152" t="s">
        <v>282</v>
      </c>
      <c r="Z20" s="152"/>
      <c r="AA20" s="152"/>
      <c r="AB20" s="152"/>
      <c r="AC20" s="156" t="s">
        <v>728</v>
      </c>
      <c r="AD20" s="152" t="s">
        <v>729</v>
      </c>
      <c r="AE20" s="156" t="s">
        <v>730</v>
      </c>
      <c r="AF20" s="152" t="s">
        <v>141</v>
      </c>
      <c r="AG20" s="152" t="s">
        <v>731</v>
      </c>
      <c r="AH20" s="154">
        <v>80961</v>
      </c>
      <c r="AI20" s="154">
        <v>80961</v>
      </c>
      <c r="AJ20" s="154">
        <v>80961</v>
      </c>
    </row>
    <row r="21" spans="1:36" ht="146.25" x14ac:dyDescent="0.25">
      <c r="A21" s="151" t="s">
        <v>283</v>
      </c>
      <c r="B21" s="152" t="s">
        <v>287</v>
      </c>
      <c r="C21" s="152" t="s">
        <v>41</v>
      </c>
      <c r="D21" s="152" t="s">
        <v>284</v>
      </c>
      <c r="E21" s="152" t="s">
        <v>43</v>
      </c>
      <c r="F21" s="152"/>
      <c r="G21" s="152"/>
      <c r="H21" s="152"/>
      <c r="I21" s="152"/>
      <c r="J21" s="152"/>
      <c r="K21" s="152"/>
      <c r="L21" s="152"/>
      <c r="M21" s="152"/>
      <c r="N21" s="152"/>
      <c r="O21" s="152"/>
      <c r="P21" s="152"/>
      <c r="Q21" s="152"/>
      <c r="R21" s="152"/>
      <c r="S21" s="152"/>
      <c r="T21" s="152"/>
      <c r="U21" s="152"/>
      <c r="V21" s="152"/>
      <c r="W21" s="152" t="s">
        <v>732</v>
      </c>
      <c r="X21" s="152" t="s">
        <v>733</v>
      </c>
      <c r="Y21" s="152" t="s">
        <v>734</v>
      </c>
      <c r="Z21" s="152"/>
      <c r="AA21" s="152"/>
      <c r="AB21" s="152"/>
      <c r="AC21" s="152" t="s">
        <v>735</v>
      </c>
      <c r="AD21" s="152" t="s">
        <v>736</v>
      </c>
      <c r="AE21" s="152" t="s">
        <v>737</v>
      </c>
      <c r="AF21" s="152" t="s">
        <v>141</v>
      </c>
      <c r="AG21" s="152" t="s">
        <v>288</v>
      </c>
      <c r="AH21" s="154">
        <v>306</v>
      </c>
      <c r="AI21" s="154">
        <v>306</v>
      </c>
      <c r="AJ21" s="154">
        <v>306</v>
      </c>
    </row>
    <row r="22" spans="1:36" ht="191.25" x14ac:dyDescent="0.25">
      <c r="A22" s="151" t="s">
        <v>738</v>
      </c>
      <c r="B22" s="152" t="s">
        <v>739</v>
      </c>
      <c r="C22" s="152" t="s">
        <v>740</v>
      </c>
      <c r="D22" s="152" t="s">
        <v>741</v>
      </c>
      <c r="E22" s="152" t="s">
        <v>742</v>
      </c>
      <c r="F22" s="152"/>
      <c r="G22" s="152"/>
      <c r="H22" s="152"/>
      <c r="I22" s="152"/>
      <c r="J22" s="152"/>
      <c r="K22" s="152"/>
      <c r="L22" s="152"/>
      <c r="M22" s="152"/>
      <c r="N22" s="152"/>
      <c r="O22" s="152"/>
      <c r="P22" s="152"/>
      <c r="Q22" s="152"/>
      <c r="R22" s="152"/>
      <c r="S22" s="152"/>
      <c r="T22" s="152"/>
      <c r="U22" s="152"/>
      <c r="V22" s="152"/>
      <c r="W22" s="152" t="s">
        <v>743</v>
      </c>
      <c r="X22" s="152" t="s">
        <v>82</v>
      </c>
      <c r="Y22" s="152" t="s">
        <v>744</v>
      </c>
      <c r="Z22" s="152"/>
      <c r="AA22" s="152"/>
      <c r="AB22" s="152"/>
      <c r="AC22" s="152" t="s">
        <v>745</v>
      </c>
      <c r="AD22" s="152" t="s">
        <v>100</v>
      </c>
      <c r="AE22" s="152" t="s">
        <v>493</v>
      </c>
      <c r="AF22" s="152" t="s">
        <v>746</v>
      </c>
      <c r="AG22" s="152" t="s">
        <v>747</v>
      </c>
      <c r="AH22" s="154">
        <v>4328.5</v>
      </c>
      <c r="AI22" s="154">
        <v>4328.5</v>
      </c>
      <c r="AJ22" s="154">
        <v>4328.5</v>
      </c>
    </row>
    <row r="23" spans="1:36" ht="258.75" x14ac:dyDescent="0.25">
      <c r="A23" s="155" t="s">
        <v>49</v>
      </c>
      <c r="B23" s="152" t="s">
        <v>50</v>
      </c>
      <c r="C23" s="152" t="s">
        <v>33</v>
      </c>
      <c r="D23" s="152" t="s">
        <v>33</v>
      </c>
      <c r="E23" s="152" t="s">
        <v>33</v>
      </c>
      <c r="F23" s="152" t="s">
        <v>33</v>
      </c>
      <c r="G23" s="152" t="s">
        <v>33</v>
      </c>
      <c r="H23" s="152" t="s">
        <v>33</v>
      </c>
      <c r="I23" s="152" t="s">
        <v>33</v>
      </c>
      <c r="J23" s="152" t="s">
        <v>33</v>
      </c>
      <c r="K23" s="152" t="s">
        <v>33</v>
      </c>
      <c r="L23" s="152" t="s">
        <v>33</v>
      </c>
      <c r="M23" s="152" t="s">
        <v>33</v>
      </c>
      <c r="N23" s="152" t="s">
        <v>33</v>
      </c>
      <c r="O23" s="152" t="s">
        <v>33</v>
      </c>
      <c r="P23" s="152" t="s">
        <v>33</v>
      </c>
      <c r="Q23" s="152" t="s">
        <v>33</v>
      </c>
      <c r="R23" s="152" t="s">
        <v>33</v>
      </c>
      <c r="S23" s="152" t="s">
        <v>33</v>
      </c>
      <c r="T23" s="152" t="s">
        <v>33</v>
      </c>
      <c r="U23" s="152" t="s">
        <v>33</v>
      </c>
      <c r="V23" s="152" t="s">
        <v>33</v>
      </c>
      <c r="W23" s="152" t="s">
        <v>33</v>
      </c>
      <c r="X23" s="152" t="s">
        <v>33</v>
      </c>
      <c r="Y23" s="152" t="s">
        <v>33</v>
      </c>
      <c r="Z23" s="152" t="s">
        <v>33</v>
      </c>
      <c r="AA23" s="152" t="s">
        <v>33</v>
      </c>
      <c r="AB23" s="152" t="s">
        <v>33</v>
      </c>
      <c r="AC23" s="152" t="s">
        <v>33</v>
      </c>
      <c r="AD23" s="152" t="s">
        <v>33</v>
      </c>
      <c r="AE23" s="152" t="s">
        <v>33</v>
      </c>
      <c r="AF23" s="152" t="s">
        <v>33</v>
      </c>
      <c r="AG23" s="152" t="s">
        <v>33</v>
      </c>
      <c r="AH23" s="154">
        <v>4502.1000000000004</v>
      </c>
      <c r="AI23" s="154">
        <v>4404.3</v>
      </c>
      <c r="AJ23" s="154">
        <v>4404.3</v>
      </c>
    </row>
    <row r="24" spans="1:36" x14ac:dyDescent="0.25">
      <c r="A24" s="151" t="s">
        <v>34</v>
      </c>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3"/>
      <c r="AI24" s="153"/>
      <c r="AJ24" s="153"/>
    </row>
    <row r="25" spans="1:36" ht="409.5" x14ac:dyDescent="0.25">
      <c r="A25" s="151" t="s">
        <v>51</v>
      </c>
      <c r="B25" s="152" t="s">
        <v>52</v>
      </c>
      <c r="C25" s="152" t="s">
        <v>143</v>
      </c>
      <c r="D25" s="152" t="s">
        <v>748</v>
      </c>
      <c r="E25" s="152" t="s">
        <v>144</v>
      </c>
      <c r="F25" s="152"/>
      <c r="G25" s="152"/>
      <c r="H25" s="152"/>
      <c r="I25" s="152"/>
      <c r="J25" s="152"/>
      <c r="K25" s="152"/>
      <c r="L25" s="152"/>
      <c r="M25" s="152"/>
      <c r="N25" s="152"/>
      <c r="O25" s="152"/>
      <c r="P25" s="152"/>
      <c r="Q25" s="152"/>
      <c r="R25" s="152"/>
      <c r="S25" s="152"/>
      <c r="T25" s="152"/>
      <c r="U25" s="152"/>
      <c r="V25" s="152"/>
      <c r="W25" s="152" t="s">
        <v>145</v>
      </c>
      <c r="X25" s="152" t="s">
        <v>749</v>
      </c>
      <c r="Y25" s="152" t="s">
        <v>98</v>
      </c>
      <c r="Z25" s="152"/>
      <c r="AA25" s="152"/>
      <c r="AB25" s="152"/>
      <c r="AC25" s="156" t="s">
        <v>750</v>
      </c>
      <c r="AD25" s="152" t="s">
        <v>751</v>
      </c>
      <c r="AE25" s="152" t="s">
        <v>752</v>
      </c>
      <c r="AF25" s="152" t="s">
        <v>47</v>
      </c>
      <c r="AG25" s="152" t="s">
        <v>289</v>
      </c>
      <c r="AH25" s="154">
        <v>1770.1</v>
      </c>
      <c r="AI25" s="154">
        <v>1672.3</v>
      </c>
      <c r="AJ25" s="154">
        <v>1672.3</v>
      </c>
    </row>
    <row r="26" spans="1:36" ht="409.5" x14ac:dyDescent="0.25">
      <c r="A26" s="151" t="s">
        <v>66</v>
      </c>
      <c r="B26" s="152" t="s">
        <v>67</v>
      </c>
      <c r="C26" s="152" t="s">
        <v>143</v>
      </c>
      <c r="D26" s="152" t="s">
        <v>748</v>
      </c>
      <c r="E26" s="152" t="s">
        <v>144</v>
      </c>
      <c r="F26" s="152"/>
      <c r="G26" s="152"/>
      <c r="H26" s="152"/>
      <c r="I26" s="152"/>
      <c r="J26" s="152"/>
      <c r="K26" s="152"/>
      <c r="L26" s="152"/>
      <c r="M26" s="152"/>
      <c r="N26" s="152"/>
      <c r="O26" s="152"/>
      <c r="P26" s="152"/>
      <c r="Q26" s="152"/>
      <c r="R26" s="152"/>
      <c r="S26" s="152"/>
      <c r="T26" s="152"/>
      <c r="U26" s="152"/>
      <c r="V26" s="152"/>
      <c r="W26" s="152" t="s">
        <v>145</v>
      </c>
      <c r="X26" s="152" t="s">
        <v>749</v>
      </c>
      <c r="Y26" s="152" t="s">
        <v>98</v>
      </c>
      <c r="Z26" s="152"/>
      <c r="AA26" s="152"/>
      <c r="AB26" s="152"/>
      <c r="AC26" s="156" t="s">
        <v>750</v>
      </c>
      <c r="AD26" s="152" t="s">
        <v>751</v>
      </c>
      <c r="AE26" s="152" t="s">
        <v>752</v>
      </c>
      <c r="AF26" s="152" t="s">
        <v>47</v>
      </c>
      <c r="AG26" s="152" t="s">
        <v>289</v>
      </c>
      <c r="AH26" s="154">
        <v>2732</v>
      </c>
      <c r="AI26" s="154">
        <v>2732</v>
      </c>
      <c r="AJ26" s="154">
        <v>2732</v>
      </c>
    </row>
    <row r="27" spans="1:36" ht="168.75" x14ac:dyDescent="0.25">
      <c r="A27" s="155" t="s">
        <v>285</v>
      </c>
      <c r="B27" s="152" t="s">
        <v>290</v>
      </c>
      <c r="C27" s="152" t="s">
        <v>33</v>
      </c>
      <c r="D27" s="152" t="s">
        <v>33</v>
      </c>
      <c r="E27" s="152" t="s">
        <v>33</v>
      </c>
      <c r="F27" s="152" t="s">
        <v>33</v>
      </c>
      <c r="G27" s="152" t="s">
        <v>33</v>
      </c>
      <c r="H27" s="152" t="s">
        <v>33</v>
      </c>
      <c r="I27" s="152" t="s">
        <v>33</v>
      </c>
      <c r="J27" s="152" t="s">
        <v>33</v>
      </c>
      <c r="K27" s="152" t="s">
        <v>33</v>
      </c>
      <c r="L27" s="152" t="s">
        <v>33</v>
      </c>
      <c r="M27" s="152" t="s">
        <v>33</v>
      </c>
      <c r="N27" s="152" t="s">
        <v>33</v>
      </c>
      <c r="O27" s="152" t="s">
        <v>33</v>
      </c>
      <c r="P27" s="152" t="s">
        <v>33</v>
      </c>
      <c r="Q27" s="152" t="s">
        <v>33</v>
      </c>
      <c r="R27" s="152" t="s">
        <v>33</v>
      </c>
      <c r="S27" s="152" t="s">
        <v>33</v>
      </c>
      <c r="T27" s="152" t="s">
        <v>33</v>
      </c>
      <c r="U27" s="152" t="s">
        <v>33</v>
      </c>
      <c r="V27" s="152" t="s">
        <v>33</v>
      </c>
      <c r="W27" s="152" t="s">
        <v>33</v>
      </c>
      <c r="X27" s="152" t="s">
        <v>33</v>
      </c>
      <c r="Y27" s="152" t="s">
        <v>33</v>
      </c>
      <c r="Z27" s="152" t="s">
        <v>33</v>
      </c>
      <c r="AA27" s="152" t="s">
        <v>33</v>
      </c>
      <c r="AB27" s="152" t="s">
        <v>33</v>
      </c>
      <c r="AC27" s="152" t="s">
        <v>33</v>
      </c>
      <c r="AD27" s="152" t="s">
        <v>33</v>
      </c>
      <c r="AE27" s="152" t="s">
        <v>33</v>
      </c>
      <c r="AF27" s="152" t="s">
        <v>33</v>
      </c>
      <c r="AG27" s="152" t="s">
        <v>33</v>
      </c>
      <c r="AH27" s="154">
        <v>5879.15</v>
      </c>
      <c r="AI27" s="154">
        <v>4862.7</v>
      </c>
      <c r="AJ27" s="154">
        <v>4862.7</v>
      </c>
    </row>
    <row r="28" spans="1:36" x14ac:dyDescent="0.25">
      <c r="A28" s="151" t="s">
        <v>34</v>
      </c>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3"/>
      <c r="AI28" s="153"/>
      <c r="AJ28" s="153"/>
    </row>
    <row r="29" spans="1:36" ht="101.25" x14ac:dyDescent="0.25">
      <c r="A29" s="151" t="s">
        <v>753</v>
      </c>
      <c r="B29" s="152" t="s">
        <v>754</v>
      </c>
      <c r="C29" s="152" t="s">
        <v>33</v>
      </c>
      <c r="D29" s="152" t="s">
        <v>33</v>
      </c>
      <c r="E29" s="152" t="s">
        <v>33</v>
      </c>
      <c r="F29" s="152" t="s">
        <v>33</v>
      </c>
      <c r="G29" s="152" t="s">
        <v>33</v>
      </c>
      <c r="H29" s="152" t="s">
        <v>33</v>
      </c>
      <c r="I29" s="152" t="s">
        <v>33</v>
      </c>
      <c r="J29" s="152" t="s">
        <v>33</v>
      </c>
      <c r="K29" s="152" t="s">
        <v>33</v>
      </c>
      <c r="L29" s="152" t="s">
        <v>33</v>
      </c>
      <c r="M29" s="152" t="s">
        <v>33</v>
      </c>
      <c r="N29" s="152" t="s">
        <v>33</v>
      </c>
      <c r="O29" s="152" t="s">
        <v>33</v>
      </c>
      <c r="P29" s="152" t="s">
        <v>33</v>
      </c>
      <c r="Q29" s="152" t="s">
        <v>33</v>
      </c>
      <c r="R29" s="152" t="s">
        <v>33</v>
      </c>
      <c r="S29" s="152" t="s">
        <v>33</v>
      </c>
      <c r="T29" s="152" t="s">
        <v>33</v>
      </c>
      <c r="U29" s="152" t="s">
        <v>33</v>
      </c>
      <c r="V29" s="152" t="s">
        <v>33</v>
      </c>
      <c r="W29" s="152" t="s">
        <v>33</v>
      </c>
      <c r="X29" s="152" t="s">
        <v>33</v>
      </c>
      <c r="Y29" s="152" t="s">
        <v>33</v>
      </c>
      <c r="Z29" s="152" t="s">
        <v>33</v>
      </c>
      <c r="AA29" s="152" t="s">
        <v>33</v>
      </c>
      <c r="AB29" s="152" t="s">
        <v>33</v>
      </c>
      <c r="AC29" s="152" t="s">
        <v>33</v>
      </c>
      <c r="AD29" s="152" t="s">
        <v>33</v>
      </c>
      <c r="AE29" s="152" t="s">
        <v>33</v>
      </c>
      <c r="AF29" s="152" t="s">
        <v>33</v>
      </c>
      <c r="AG29" s="152" t="s">
        <v>33</v>
      </c>
      <c r="AH29" s="154">
        <v>5879.15</v>
      </c>
      <c r="AI29" s="154">
        <v>4862.7</v>
      </c>
      <c r="AJ29" s="154">
        <v>4862.7</v>
      </c>
    </row>
    <row r="30" spans="1:36" x14ac:dyDescent="0.25">
      <c r="A30" s="151" t="s">
        <v>34</v>
      </c>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3"/>
      <c r="AI30" s="153"/>
      <c r="AJ30" s="153"/>
    </row>
    <row r="31" spans="1:36" ht="409.5" x14ac:dyDescent="0.25">
      <c r="A31" s="151" t="s">
        <v>755</v>
      </c>
      <c r="B31" s="152" t="s">
        <v>756</v>
      </c>
      <c r="C31" s="152" t="s">
        <v>740</v>
      </c>
      <c r="D31" s="152" t="s">
        <v>757</v>
      </c>
      <c r="E31" s="152" t="s">
        <v>742</v>
      </c>
      <c r="F31" s="152"/>
      <c r="G31" s="152"/>
      <c r="H31" s="152"/>
      <c r="I31" s="152"/>
      <c r="J31" s="152"/>
      <c r="K31" s="152"/>
      <c r="L31" s="152"/>
      <c r="M31" s="152"/>
      <c r="N31" s="152"/>
      <c r="O31" s="152"/>
      <c r="P31" s="152"/>
      <c r="Q31" s="152"/>
      <c r="R31" s="152"/>
      <c r="S31" s="152"/>
      <c r="T31" s="152"/>
      <c r="U31" s="152"/>
      <c r="V31" s="152"/>
      <c r="W31" s="152" t="s">
        <v>743</v>
      </c>
      <c r="X31" s="152" t="s">
        <v>82</v>
      </c>
      <c r="Y31" s="152" t="s">
        <v>744</v>
      </c>
      <c r="Z31" s="152"/>
      <c r="AA31" s="152"/>
      <c r="AB31" s="152"/>
      <c r="AC31" s="156" t="s">
        <v>758</v>
      </c>
      <c r="AD31" s="152" t="s">
        <v>759</v>
      </c>
      <c r="AE31" s="152" t="s">
        <v>760</v>
      </c>
      <c r="AF31" s="152" t="s">
        <v>291</v>
      </c>
      <c r="AG31" s="152" t="s">
        <v>747</v>
      </c>
      <c r="AH31" s="154">
        <v>5879.15</v>
      </c>
      <c r="AI31" s="154">
        <v>4862.7</v>
      </c>
      <c r="AJ31" s="154">
        <v>4862.7</v>
      </c>
    </row>
    <row r="32" spans="1:36" ht="225" x14ac:dyDescent="0.25">
      <c r="A32" s="155" t="s">
        <v>151</v>
      </c>
      <c r="B32" s="152" t="s">
        <v>152</v>
      </c>
      <c r="C32" s="152" t="s">
        <v>33</v>
      </c>
      <c r="D32" s="152" t="s">
        <v>33</v>
      </c>
      <c r="E32" s="152" t="s">
        <v>33</v>
      </c>
      <c r="F32" s="152" t="s">
        <v>33</v>
      </c>
      <c r="G32" s="152" t="s">
        <v>33</v>
      </c>
      <c r="H32" s="152" t="s">
        <v>33</v>
      </c>
      <c r="I32" s="152" t="s">
        <v>33</v>
      </c>
      <c r="J32" s="152" t="s">
        <v>33</v>
      </c>
      <c r="K32" s="152" t="s">
        <v>33</v>
      </c>
      <c r="L32" s="152" t="s">
        <v>33</v>
      </c>
      <c r="M32" s="152" t="s">
        <v>33</v>
      </c>
      <c r="N32" s="152" t="s">
        <v>33</v>
      </c>
      <c r="O32" s="152" t="s">
        <v>33</v>
      </c>
      <c r="P32" s="152" t="s">
        <v>33</v>
      </c>
      <c r="Q32" s="152" t="s">
        <v>33</v>
      </c>
      <c r="R32" s="152" t="s">
        <v>33</v>
      </c>
      <c r="S32" s="152" t="s">
        <v>33</v>
      </c>
      <c r="T32" s="152" t="s">
        <v>33</v>
      </c>
      <c r="U32" s="152" t="s">
        <v>33</v>
      </c>
      <c r="V32" s="152" t="s">
        <v>33</v>
      </c>
      <c r="W32" s="152" t="s">
        <v>33</v>
      </c>
      <c r="X32" s="152" t="s">
        <v>33</v>
      </c>
      <c r="Y32" s="152" t="s">
        <v>33</v>
      </c>
      <c r="Z32" s="152" t="s">
        <v>33</v>
      </c>
      <c r="AA32" s="152" t="s">
        <v>33</v>
      </c>
      <c r="AB32" s="152" t="s">
        <v>33</v>
      </c>
      <c r="AC32" s="152" t="s">
        <v>33</v>
      </c>
      <c r="AD32" s="152" t="s">
        <v>33</v>
      </c>
      <c r="AE32" s="152" t="s">
        <v>33</v>
      </c>
      <c r="AF32" s="152" t="s">
        <v>33</v>
      </c>
      <c r="AG32" s="152" t="s">
        <v>33</v>
      </c>
      <c r="AH32" s="154">
        <v>1000</v>
      </c>
      <c r="AI32" s="154">
        <v>1000</v>
      </c>
      <c r="AJ32" s="154">
        <v>1000</v>
      </c>
    </row>
    <row r="33" spans="1:36" x14ac:dyDescent="0.25">
      <c r="A33" s="151" t="s">
        <v>34</v>
      </c>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3"/>
      <c r="AI33" s="153"/>
      <c r="AJ33" s="153"/>
    </row>
    <row r="34" spans="1:36" ht="56.25" x14ac:dyDescent="0.25">
      <c r="A34" s="151" t="s">
        <v>166</v>
      </c>
      <c r="B34" s="152" t="s">
        <v>167</v>
      </c>
      <c r="C34" s="152" t="s">
        <v>33</v>
      </c>
      <c r="D34" s="152" t="s">
        <v>33</v>
      </c>
      <c r="E34" s="152" t="s">
        <v>33</v>
      </c>
      <c r="F34" s="152" t="s">
        <v>33</v>
      </c>
      <c r="G34" s="152" t="s">
        <v>33</v>
      </c>
      <c r="H34" s="152" t="s">
        <v>33</v>
      </c>
      <c r="I34" s="152" t="s">
        <v>33</v>
      </c>
      <c r="J34" s="152" t="s">
        <v>33</v>
      </c>
      <c r="K34" s="152" t="s">
        <v>33</v>
      </c>
      <c r="L34" s="152" t="s">
        <v>33</v>
      </c>
      <c r="M34" s="152" t="s">
        <v>33</v>
      </c>
      <c r="N34" s="152" t="s">
        <v>33</v>
      </c>
      <c r="O34" s="152" t="s">
        <v>33</v>
      </c>
      <c r="P34" s="152" t="s">
        <v>33</v>
      </c>
      <c r="Q34" s="152" t="s">
        <v>33</v>
      </c>
      <c r="R34" s="152" t="s">
        <v>33</v>
      </c>
      <c r="S34" s="152" t="s">
        <v>33</v>
      </c>
      <c r="T34" s="152" t="s">
        <v>33</v>
      </c>
      <c r="U34" s="152" t="s">
        <v>33</v>
      </c>
      <c r="V34" s="152" t="s">
        <v>33</v>
      </c>
      <c r="W34" s="152" t="s">
        <v>33</v>
      </c>
      <c r="X34" s="152" t="s">
        <v>33</v>
      </c>
      <c r="Y34" s="152" t="s">
        <v>33</v>
      </c>
      <c r="Z34" s="152" t="s">
        <v>33</v>
      </c>
      <c r="AA34" s="152" t="s">
        <v>33</v>
      </c>
      <c r="AB34" s="152" t="s">
        <v>33</v>
      </c>
      <c r="AC34" s="152" t="s">
        <v>33</v>
      </c>
      <c r="AD34" s="152" t="s">
        <v>33</v>
      </c>
      <c r="AE34" s="152" t="s">
        <v>33</v>
      </c>
      <c r="AF34" s="152" t="s">
        <v>33</v>
      </c>
      <c r="AG34" s="152" t="s">
        <v>33</v>
      </c>
      <c r="AH34" s="154">
        <v>1000</v>
      </c>
      <c r="AI34" s="154">
        <v>1000</v>
      </c>
      <c r="AJ34" s="154">
        <v>1000</v>
      </c>
    </row>
    <row r="35" spans="1:36" x14ac:dyDescent="0.25">
      <c r="A35" s="151" t="s">
        <v>34</v>
      </c>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3"/>
      <c r="AI35" s="153"/>
      <c r="AJ35" s="153"/>
    </row>
    <row r="36" spans="1:36" ht="409.5" x14ac:dyDescent="0.25">
      <c r="A36" s="155" t="s">
        <v>761</v>
      </c>
      <c r="B36" s="152" t="s">
        <v>762</v>
      </c>
      <c r="C36" s="152" t="s">
        <v>41</v>
      </c>
      <c r="D36" s="152" t="s">
        <v>763</v>
      </c>
      <c r="E36" s="152" t="s">
        <v>43</v>
      </c>
      <c r="F36" s="152"/>
      <c r="G36" s="152"/>
      <c r="H36" s="152"/>
      <c r="I36" s="152"/>
      <c r="J36" s="152"/>
      <c r="K36" s="152"/>
      <c r="L36" s="152"/>
      <c r="M36" s="152"/>
      <c r="N36" s="152"/>
      <c r="O36" s="152"/>
      <c r="P36" s="152"/>
      <c r="Q36" s="152"/>
      <c r="R36" s="152"/>
      <c r="S36" s="152"/>
      <c r="T36" s="152"/>
      <c r="U36" s="152"/>
      <c r="V36" s="152"/>
      <c r="W36" s="156" t="s">
        <v>764</v>
      </c>
      <c r="X36" s="152" t="s">
        <v>765</v>
      </c>
      <c r="Y36" s="152" t="s">
        <v>766</v>
      </c>
      <c r="Z36" s="156" t="s">
        <v>767</v>
      </c>
      <c r="AA36" s="152" t="s">
        <v>768</v>
      </c>
      <c r="AB36" s="152" t="s">
        <v>769</v>
      </c>
      <c r="AC36" s="152"/>
      <c r="AD36" s="152"/>
      <c r="AE36" s="152"/>
      <c r="AF36" s="152"/>
      <c r="AG36" s="152" t="s">
        <v>163</v>
      </c>
      <c r="AH36" s="154">
        <v>1000</v>
      </c>
      <c r="AI36" s="154">
        <v>1000</v>
      </c>
      <c r="AJ36" s="154">
        <v>1000</v>
      </c>
    </row>
    <row r="37" spans="1:36" ht="56.25" x14ac:dyDescent="0.25">
      <c r="A37" s="151" t="s">
        <v>84</v>
      </c>
      <c r="B37" s="152" t="s">
        <v>85</v>
      </c>
      <c r="C37" s="152" t="s">
        <v>33</v>
      </c>
      <c r="D37" s="152" t="s">
        <v>33</v>
      </c>
      <c r="E37" s="152" t="s">
        <v>33</v>
      </c>
      <c r="F37" s="152" t="s">
        <v>33</v>
      </c>
      <c r="G37" s="152" t="s">
        <v>33</v>
      </c>
      <c r="H37" s="152" t="s">
        <v>33</v>
      </c>
      <c r="I37" s="152" t="s">
        <v>33</v>
      </c>
      <c r="J37" s="152" t="s">
        <v>33</v>
      </c>
      <c r="K37" s="152" t="s">
        <v>33</v>
      </c>
      <c r="L37" s="152" t="s">
        <v>33</v>
      </c>
      <c r="M37" s="152" t="s">
        <v>33</v>
      </c>
      <c r="N37" s="152" t="s">
        <v>33</v>
      </c>
      <c r="O37" s="152" t="s">
        <v>33</v>
      </c>
      <c r="P37" s="152" t="s">
        <v>33</v>
      </c>
      <c r="Q37" s="152" t="s">
        <v>33</v>
      </c>
      <c r="R37" s="152" t="s">
        <v>33</v>
      </c>
      <c r="S37" s="152" t="s">
        <v>33</v>
      </c>
      <c r="T37" s="152" t="s">
        <v>33</v>
      </c>
      <c r="U37" s="152" t="s">
        <v>33</v>
      </c>
      <c r="V37" s="152" t="s">
        <v>33</v>
      </c>
      <c r="W37" s="152" t="s">
        <v>33</v>
      </c>
      <c r="X37" s="152" t="s">
        <v>33</v>
      </c>
      <c r="Y37" s="152" t="s">
        <v>33</v>
      </c>
      <c r="Z37" s="152" t="s">
        <v>33</v>
      </c>
      <c r="AA37" s="152" t="s">
        <v>33</v>
      </c>
      <c r="AB37" s="152" t="s">
        <v>33</v>
      </c>
      <c r="AC37" s="152" t="s">
        <v>33</v>
      </c>
      <c r="AD37" s="152" t="s">
        <v>33</v>
      </c>
      <c r="AE37" s="152" t="s">
        <v>33</v>
      </c>
      <c r="AF37" s="152" t="s">
        <v>33</v>
      </c>
      <c r="AG37" s="152" t="s">
        <v>33</v>
      </c>
      <c r="AH37" s="154">
        <v>96976.75</v>
      </c>
      <c r="AI37" s="154">
        <v>95862.5</v>
      </c>
      <c r="AJ37" s="154">
        <v>95862.5</v>
      </c>
    </row>
    <row r="38" spans="1:36" ht="45" x14ac:dyDescent="0.25">
      <c r="A38" s="151" t="s">
        <v>86</v>
      </c>
      <c r="B38" s="152" t="s">
        <v>87</v>
      </c>
      <c r="C38" s="152" t="s">
        <v>33</v>
      </c>
      <c r="D38" s="152" t="s">
        <v>33</v>
      </c>
      <c r="E38" s="152" t="s">
        <v>33</v>
      </c>
      <c r="F38" s="152" t="s">
        <v>33</v>
      </c>
      <c r="G38" s="152" t="s">
        <v>33</v>
      </c>
      <c r="H38" s="152" t="s">
        <v>33</v>
      </c>
      <c r="I38" s="152" t="s">
        <v>33</v>
      </c>
      <c r="J38" s="152" t="s">
        <v>33</v>
      </c>
      <c r="K38" s="152" t="s">
        <v>33</v>
      </c>
      <c r="L38" s="152" t="s">
        <v>33</v>
      </c>
      <c r="M38" s="152" t="s">
        <v>33</v>
      </c>
      <c r="N38" s="152" t="s">
        <v>33</v>
      </c>
      <c r="O38" s="152" t="s">
        <v>33</v>
      </c>
      <c r="P38" s="152" t="s">
        <v>33</v>
      </c>
      <c r="Q38" s="152" t="s">
        <v>33</v>
      </c>
      <c r="R38" s="152" t="s">
        <v>33</v>
      </c>
      <c r="S38" s="152" t="s">
        <v>33</v>
      </c>
      <c r="T38" s="152" t="s">
        <v>33</v>
      </c>
      <c r="U38" s="152" t="s">
        <v>33</v>
      </c>
      <c r="V38" s="152" t="s">
        <v>33</v>
      </c>
      <c r="W38" s="152" t="s">
        <v>33</v>
      </c>
      <c r="X38" s="152" t="s">
        <v>33</v>
      </c>
      <c r="Y38" s="152" t="s">
        <v>33</v>
      </c>
      <c r="Z38" s="152" t="s">
        <v>33</v>
      </c>
      <c r="AA38" s="152" t="s">
        <v>33</v>
      </c>
      <c r="AB38" s="152" t="s">
        <v>33</v>
      </c>
      <c r="AC38" s="152" t="s">
        <v>33</v>
      </c>
      <c r="AD38" s="152" t="s">
        <v>33</v>
      </c>
      <c r="AE38" s="152" t="s">
        <v>33</v>
      </c>
      <c r="AF38" s="152" t="s">
        <v>33</v>
      </c>
      <c r="AG38" s="152" t="s">
        <v>33</v>
      </c>
      <c r="AH38" s="154">
        <v>96976.75</v>
      </c>
      <c r="AI38" s="154">
        <v>95862.5</v>
      </c>
      <c r="AJ38" s="154">
        <v>95862.5</v>
      </c>
    </row>
    <row r="39" spans="1:36" x14ac:dyDescent="0.25">
      <c r="A39" s="146"/>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row>
    <row r="40" spans="1:36" x14ac:dyDescent="0.25">
      <c r="A40" s="147"/>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row>
    <row r="41" spans="1:36" x14ac:dyDescent="0.25">
      <c r="A41" s="147" t="s">
        <v>88</v>
      </c>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row>
  </sheetData>
  <mergeCells count="55">
    <mergeCell ref="AI11:AI12"/>
    <mergeCell ref="T10:V10"/>
    <mergeCell ref="W10:Y10"/>
    <mergeCell ref="Z10:AB10"/>
    <mergeCell ref="A3:AJ3"/>
    <mergeCell ref="F11:F12"/>
    <mergeCell ref="G11:G12"/>
    <mergeCell ref="H11:H12"/>
    <mergeCell ref="I11:I12"/>
    <mergeCell ref="J11:J12"/>
    <mergeCell ref="O11:O12"/>
    <mergeCell ref="P11:P12"/>
    <mergeCell ref="Q11:Q12"/>
    <mergeCell ref="R11:R12"/>
    <mergeCell ref="S11:S12"/>
    <mergeCell ref="T11:T12"/>
    <mergeCell ref="C9:V9"/>
    <mergeCell ref="W9:AB9"/>
    <mergeCell ref="AC9:AE10"/>
    <mergeCell ref="AJ11:AJ12"/>
    <mergeCell ref="M11:M12"/>
    <mergeCell ref="N11:N12"/>
    <mergeCell ref="Z11:Z12"/>
    <mergeCell ref="AA11:AA12"/>
    <mergeCell ref="J10:L10"/>
    <mergeCell ref="M10:P10"/>
    <mergeCell ref="K11:K12"/>
    <mergeCell ref="L11:L12"/>
    <mergeCell ref="C11:C12"/>
    <mergeCell ref="D11:D12"/>
    <mergeCell ref="E11:E12"/>
    <mergeCell ref="A1:AJ1"/>
    <mergeCell ref="AG11:AG12"/>
    <mergeCell ref="AH11:AH12"/>
    <mergeCell ref="AE11:AE12"/>
    <mergeCell ref="AB11:AB12"/>
    <mergeCell ref="AC11:AC12"/>
    <mergeCell ref="AD11:AD12"/>
    <mergeCell ref="U11:U12"/>
    <mergeCell ref="V11:V12"/>
    <mergeCell ref="W11:W12"/>
    <mergeCell ref="X11:X12"/>
    <mergeCell ref="Y11:Y12"/>
    <mergeCell ref="A8:A12"/>
    <mergeCell ref="B8:B12"/>
    <mergeCell ref="C8:AE8"/>
    <mergeCell ref="AF8:AF12"/>
    <mergeCell ref="AH8:AJ8"/>
    <mergeCell ref="C10:E10"/>
    <mergeCell ref="F10:I10"/>
    <mergeCell ref="AI9:AJ9"/>
    <mergeCell ref="L4:X4"/>
    <mergeCell ref="Q10:S10"/>
    <mergeCell ref="D5:I5"/>
    <mergeCell ref="AG8:AG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0"/>
  <sheetViews>
    <sheetView topLeftCell="R1" workbookViewId="0">
      <selection activeCell="A4" sqref="A4:AJ4"/>
    </sheetView>
  </sheetViews>
  <sheetFormatPr defaultRowHeight="15" x14ac:dyDescent="0.25"/>
  <cols>
    <col min="1" max="1" width="24.7109375" customWidth="1"/>
    <col min="2" max="2" width="8.7109375" customWidth="1"/>
    <col min="3" max="4" width="16.7109375" customWidth="1"/>
    <col min="5" max="5" width="8.7109375" customWidth="1"/>
    <col min="6" max="7" width="16.7109375" customWidth="1"/>
    <col min="8" max="9" width="8.7109375" customWidth="1"/>
    <col min="10" max="11" width="16.7109375" customWidth="1"/>
    <col min="12" max="12" width="8.7109375" customWidth="1"/>
    <col min="13" max="14" width="16.7109375" customWidth="1"/>
    <col min="15" max="16" width="8.7109375" customWidth="1"/>
    <col min="17" max="18" width="16.7109375" customWidth="1"/>
    <col min="19" max="19" width="8.7109375" customWidth="1"/>
    <col min="20" max="21" width="16.7109375" customWidth="1"/>
    <col min="22" max="22" width="8.7109375" customWidth="1"/>
    <col min="23" max="24" width="16.7109375" customWidth="1"/>
    <col min="25" max="25" width="8.7109375" customWidth="1"/>
    <col min="26" max="27" width="16.7109375" customWidth="1"/>
    <col min="28" max="28" width="8.7109375" customWidth="1"/>
    <col min="29" max="30" width="16.7109375" customWidth="1"/>
    <col min="31" max="33" width="8.7109375" customWidth="1"/>
    <col min="34" max="36" width="18.28515625" customWidth="1"/>
  </cols>
  <sheetData>
    <row r="1" spans="1:36" ht="42.2" customHeight="1" x14ac:dyDescent="0.25">
      <c r="AH1" s="236"/>
      <c r="AI1" s="236"/>
      <c r="AJ1" s="236"/>
    </row>
    <row r="2" spans="1:36" ht="52.7" customHeight="1" x14ac:dyDescent="0.25">
      <c r="AH2" s="237"/>
      <c r="AI2" s="238"/>
      <c r="AJ2" s="237"/>
    </row>
    <row r="3" spans="1:36" x14ac:dyDescent="0.25">
      <c r="A3" s="239"/>
    </row>
    <row r="4" spans="1:36" ht="23.65" customHeight="1" x14ac:dyDescent="0.25">
      <c r="A4" s="240" t="s">
        <v>0</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row>
    <row r="6" spans="1:36" x14ac:dyDescent="0.25">
      <c r="A6" s="241" t="s">
        <v>89</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row>
    <row r="7" spans="1:36" x14ac:dyDescent="0.25">
      <c r="M7" s="196" t="s">
        <v>796</v>
      </c>
      <c r="N7" s="196"/>
      <c r="O7" s="196"/>
      <c r="P7" s="196"/>
      <c r="Q7" s="196"/>
      <c r="R7" s="196"/>
      <c r="S7" s="196"/>
      <c r="T7" s="196"/>
      <c r="U7" s="196"/>
      <c r="V7" s="196"/>
      <c r="W7" s="196"/>
      <c r="X7" s="196"/>
    </row>
    <row r="8" spans="1:36" ht="21" customHeight="1" x14ac:dyDescent="0.25">
      <c r="A8" s="242" t="s">
        <v>1</v>
      </c>
      <c r="D8" s="243" t="s">
        <v>2</v>
      </c>
      <c r="E8" s="243"/>
      <c r="F8" s="243"/>
      <c r="G8" s="243"/>
      <c r="H8" s="243"/>
      <c r="I8" s="243"/>
      <c r="U8" s="244"/>
      <c r="V8" s="244"/>
      <c r="W8" s="244"/>
      <c r="X8" s="244"/>
      <c r="Y8" s="244"/>
      <c r="Z8" s="244"/>
      <c r="AA8" s="244"/>
      <c r="AB8" s="244"/>
      <c r="AC8" s="244"/>
      <c r="AD8" s="244"/>
      <c r="AE8" s="244"/>
      <c r="AF8" s="244"/>
      <c r="AG8" s="244"/>
    </row>
    <row r="9" spans="1:36" x14ac:dyDescent="0.25">
      <c r="A9" s="242" t="s">
        <v>3</v>
      </c>
    </row>
    <row r="11" spans="1:36" ht="15" customHeight="1" x14ac:dyDescent="0.25">
      <c r="A11" s="245" t="s">
        <v>4</v>
      </c>
      <c r="B11" s="245" t="s">
        <v>5</v>
      </c>
      <c r="C11" s="246" t="s">
        <v>6</v>
      </c>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7" t="s">
        <v>7</v>
      </c>
      <c r="AG11" s="245" t="s">
        <v>8</v>
      </c>
      <c r="AH11" s="250"/>
      <c r="AI11" s="250"/>
      <c r="AJ11" s="250"/>
    </row>
    <row r="12" spans="1:36" ht="26.25" customHeight="1" x14ac:dyDescent="0.25">
      <c r="A12" s="252"/>
      <c r="B12" s="252"/>
      <c r="C12" s="246" t="s">
        <v>9</v>
      </c>
      <c r="D12" s="246"/>
      <c r="E12" s="246"/>
      <c r="F12" s="246"/>
      <c r="G12" s="246"/>
      <c r="H12" s="246"/>
      <c r="I12" s="246"/>
      <c r="J12" s="246"/>
      <c r="K12" s="246"/>
      <c r="L12" s="246"/>
      <c r="M12" s="246"/>
      <c r="N12" s="246"/>
      <c r="O12" s="246"/>
      <c r="P12" s="246"/>
      <c r="Q12" s="246"/>
      <c r="R12" s="246"/>
      <c r="S12" s="246"/>
      <c r="T12" s="246"/>
      <c r="U12" s="246"/>
      <c r="V12" s="246"/>
      <c r="W12" s="246" t="s">
        <v>10</v>
      </c>
      <c r="X12" s="246"/>
      <c r="Y12" s="246"/>
      <c r="Z12" s="246"/>
      <c r="AA12" s="246"/>
      <c r="AB12" s="246"/>
      <c r="AC12" s="245" t="s">
        <v>11</v>
      </c>
      <c r="AD12" s="253"/>
      <c r="AE12" s="248"/>
      <c r="AF12" s="254"/>
      <c r="AG12" s="252"/>
      <c r="AH12" s="143"/>
      <c r="AI12" s="177" t="s">
        <v>12</v>
      </c>
      <c r="AJ12" s="178"/>
    </row>
    <row r="13" spans="1:36" ht="32.25" customHeight="1" x14ac:dyDescent="0.25">
      <c r="A13" s="252"/>
      <c r="B13" s="252"/>
      <c r="C13" s="246" t="s">
        <v>13</v>
      </c>
      <c r="D13" s="246"/>
      <c r="E13" s="246"/>
      <c r="F13" s="246" t="s">
        <v>14</v>
      </c>
      <c r="G13" s="246"/>
      <c r="H13" s="246"/>
      <c r="I13" s="246"/>
      <c r="J13" s="249" t="s">
        <v>15</v>
      </c>
      <c r="K13" s="250"/>
      <c r="L13" s="251"/>
      <c r="M13" s="246" t="s">
        <v>16</v>
      </c>
      <c r="N13" s="246"/>
      <c r="O13" s="246"/>
      <c r="P13" s="246"/>
      <c r="Q13" s="246" t="s">
        <v>17</v>
      </c>
      <c r="R13" s="246"/>
      <c r="S13" s="246"/>
      <c r="T13" s="246" t="s">
        <v>18</v>
      </c>
      <c r="U13" s="246"/>
      <c r="V13" s="246"/>
      <c r="W13" s="246" t="s">
        <v>19</v>
      </c>
      <c r="X13" s="246"/>
      <c r="Y13" s="246"/>
      <c r="Z13" s="246" t="s">
        <v>20</v>
      </c>
      <c r="AA13" s="246"/>
      <c r="AB13" s="246"/>
      <c r="AC13" s="255"/>
      <c r="AD13" s="256"/>
      <c r="AE13" s="257"/>
      <c r="AF13" s="254"/>
      <c r="AG13" s="255"/>
      <c r="AH13" s="144" t="s">
        <v>21</v>
      </c>
      <c r="AI13" s="144" t="s">
        <v>22</v>
      </c>
      <c r="AJ13" s="145" t="s">
        <v>30</v>
      </c>
    </row>
    <row r="14" spans="1:36" ht="32.450000000000003" customHeight="1" x14ac:dyDescent="0.25">
      <c r="A14" s="252"/>
      <c r="B14" s="252"/>
      <c r="C14" s="246" t="s">
        <v>23</v>
      </c>
      <c r="D14" s="246" t="s">
        <v>24</v>
      </c>
      <c r="E14" s="246" t="s">
        <v>25</v>
      </c>
      <c r="F14" s="246" t="s">
        <v>23</v>
      </c>
      <c r="G14" s="246" t="s">
        <v>24</v>
      </c>
      <c r="H14" s="246" t="s">
        <v>25</v>
      </c>
      <c r="I14" s="246" t="s">
        <v>26</v>
      </c>
      <c r="J14" s="246" t="s">
        <v>23</v>
      </c>
      <c r="K14" s="246" t="s">
        <v>27</v>
      </c>
      <c r="L14" s="246" t="s">
        <v>25</v>
      </c>
      <c r="M14" s="246" t="s">
        <v>23</v>
      </c>
      <c r="N14" s="246" t="s">
        <v>27</v>
      </c>
      <c r="O14" s="246" t="s">
        <v>25</v>
      </c>
      <c r="P14" s="246" t="s">
        <v>26</v>
      </c>
      <c r="Q14" s="246" t="s">
        <v>23</v>
      </c>
      <c r="R14" s="246" t="s">
        <v>27</v>
      </c>
      <c r="S14" s="246" t="s">
        <v>25</v>
      </c>
      <c r="T14" s="246" t="s">
        <v>23</v>
      </c>
      <c r="U14" s="246" t="s">
        <v>27</v>
      </c>
      <c r="V14" s="246" t="s">
        <v>25</v>
      </c>
      <c r="W14" s="246" t="s">
        <v>23</v>
      </c>
      <c r="X14" s="246" t="s">
        <v>24</v>
      </c>
      <c r="Y14" s="246" t="s">
        <v>25</v>
      </c>
      <c r="Z14" s="246" t="s">
        <v>23</v>
      </c>
      <c r="AA14" s="246" t="s">
        <v>27</v>
      </c>
      <c r="AB14" s="246" t="s">
        <v>25</v>
      </c>
      <c r="AC14" s="246" t="s">
        <v>23</v>
      </c>
      <c r="AD14" s="246" t="s">
        <v>24</v>
      </c>
      <c r="AE14" s="246" t="s">
        <v>25</v>
      </c>
      <c r="AF14" s="254"/>
      <c r="AG14" s="247" t="s">
        <v>28</v>
      </c>
      <c r="AH14" s="159" t="s">
        <v>29</v>
      </c>
      <c r="AI14" s="159" t="s">
        <v>29</v>
      </c>
      <c r="AJ14" s="159" t="s">
        <v>29</v>
      </c>
    </row>
    <row r="15" spans="1:36" ht="42.2" customHeight="1" x14ac:dyDescent="0.25">
      <c r="A15" s="255"/>
      <c r="B15" s="255"/>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58"/>
      <c r="AG15" s="258"/>
      <c r="AH15" s="159"/>
      <c r="AI15" s="159"/>
      <c r="AJ15" s="159"/>
    </row>
    <row r="16" spans="1:36" x14ac:dyDescent="0.25">
      <c r="A16" s="259">
        <v>1</v>
      </c>
      <c r="B16" s="259">
        <v>2</v>
      </c>
      <c r="C16" s="259">
        <v>3</v>
      </c>
      <c r="D16" s="259">
        <v>4</v>
      </c>
      <c r="E16" s="259">
        <v>5</v>
      </c>
      <c r="F16" s="259">
        <v>6</v>
      </c>
      <c r="G16" s="259">
        <v>7</v>
      </c>
      <c r="H16" s="259">
        <v>8</v>
      </c>
      <c r="I16" s="259">
        <v>9</v>
      </c>
      <c r="J16" s="259">
        <v>10</v>
      </c>
      <c r="K16" s="259">
        <v>11</v>
      </c>
      <c r="L16" s="259">
        <v>12</v>
      </c>
      <c r="M16" s="259">
        <v>13</v>
      </c>
      <c r="N16" s="259">
        <v>14</v>
      </c>
      <c r="O16" s="259">
        <v>15</v>
      </c>
      <c r="P16" s="259">
        <v>16</v>
      </c>
      <c r="Q16" s="259">
        <v>17</v>
      </c>
      <c r="R16" s="259">
        <v>18</v>
      </c>
      <c r="S16" s="259">
        <v>19</v>
      </c>
      <c r="T16" s="259">
        <v>20</v>
      </c>
      <c r="U16" s="259">
        <v>21</v>
      </c>
      <c r="V16" s="259">
        <v>22</v>
      </c>
      <c r="W16" s="259">
        <v>23</v>
      </c>
      <c r="X16" s="259">
        <v>24</v>
      </c>
      <c r="Y16" s="259">
        <v>25</v>
      </c>
      <c r="Z16" s="259">
        <v>26</v>
      </c>
      <c r="AA16" s="259">
        <v>27</v>
      </c>
      <c r="AB16" s="259">
        <v>28</v>
      </c>
      <c r="AC16" s="259">
        <v>29</v>
      </c>
      <c r="AD16" s="259">
        <v>30</v>
      </c>
      <c r="AE16" s="259">
        <v>31</v>
      </c>
      <c r="AF16" s="259">
        <v>32</v>
      </c>
      <c r="AG16" s="266">
        <v>33</v>
      </c>
      <c r="AH16" s="259">
        <v>44</v>
      </c>
      <c r="AI16" s="259">
        <v>49</v>
      </c>
      <c r="AJ16" s="259">
        <v>54</v>
      </c>
    </row>
    <row r="17" spans="1:36" ht="63.2" customHeight="1" x14ac:dyDescent="0.25">
      <c r="A17" s="260" t="s">
        <v>31</v>
      </c>
      <c r="B17" s="261" t="s">
        <v>32</v>
      </c>
      <c r="C17" s="261" t="s">
        <v>33</v>
      </c>
      <c r="D17" s="261" t="s">
        <v>33</v>
      </c>
      <c r="E17" s="261" t="s">
        <v>33</v>
      </c>
      <c r="F17" s="261" t="s">
        <v>33</v>
      </c>
      <c r="G17" s="261" t="s">
        <v>33</v>
      </c>
      <c r="H17" s="261" t="s">
        <v>33</v>
      </c>
      <c r="I17" s="261" t="s">
        <v>33</v>
      </c>
      <c r="J17" s="261" t="s">
        <v>33</v>
      </c>
      <c r="K17" s="261" t="s">
        <v>33</v>
      </c>
      <c r="L17" s="261" t="s">
        <v>33</v>
      </c>
      <c r="M17" s="261" t="s">
        <v>33</v>
      </c>
      <c r="N17" s="261" t="s">
        <v>33</v>
      </c>
      <c r="O17" s="261" t="s">
        <v>33</v>
      </c>
      <c r="P17" s="261" t="s">
        <v>33</v>
      </c>
      <c r="Q17" s="261" t="s">
        <v>33</v>
      </c>
      <c r="R17" s="261" t="s">
        <v>33</v>
      </c>
      <c r="S17" s="261" t="s">
        <v>33</v>
      </c>
      <c r="T17" s="261" t="s">
        <v>33</v>
      </c>
      <c r="U17" s="261" t="s">
        <v>33</v>
      </c>
      <c r="V17" s="261" t="s">
        <v>33</v>
      </c>
      <c r="W17" s="261" t="s">
        <v>33</v>
      </c>
      <c r="X17" s="261" t="s">
        <v>33</v>
      </c>
      <c r="Y17" s="261" t="s">
        <v>33</v>
      </c>
      <c r="Z17" s="261" t="s">
        <v>33</v>
      </c>
      <c r="AA17" s="261" t="s">
        <v>33</v>
      </c>
      <c r="AB17" s="261" t="s">
        <v>33</v>
      </c>
      <c r="AC17" s="261" t="s">
        <v>33</v>
      </c>
      <c r="AD17" s="261" t="s">
        <v>33</v>
      </c>
      <c r="AE17" s="261" t="s">
        <v>33</v>
      </c>
      <c r="AF17" s="261" t="s">
        <v>33</v>
      </c>
      <c r="AG17" s="261" t="s">
        <v>33</v>
      </c>
      <c r="AH17" s="262">
        <v>399482.19</v>
      </c>
      <c r="AI17" s="262">
        <v>509857.86</v>
      </c>
      <c r="AJ17" s="262">
        <v>442368.41</v>
      </c>
    </row>
    <row r="18" spans="1:36" x14ac:dyDescent="0.25">
      <c r="A18" s="260" t="s">
        <v>34</v>
      </c>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3"/>
      <c r="AI18" s="263"/>
      <c r="AJ18" s="263"/>
    </row>
    <row r="19" spans="1:36" ht="94.7" customHeight="1" x14ac:dyDescent="0.25">
      <c r="A19" s="260" t="s">
        <v>35</v>
      </c>
      <c r="B19" s="261" t="s">
        <v>36</v>
      </c>
      <c r="C19" s="261" t="s">
        <v>33</v>
      </c>
      <c r="D19" s="261" t="s">
        <v>33</v>
      </c>
      <c r="E19" s="261" t="s">
        <v>33</v>
      </c>
      <c r="F19" s="261" t="s">
        <v>33</v>
      </c>
      <c r="G19" s="261" t="s">
        <v>33</v>
      </c>
      <c r="H19" s="261" t="s">
        <v>33</v>
      </c>
      <c r="I19" s="261" t="s">
        <v>33</v>
      </c>
      <c r="J19" s="261" t="s">
        <v>33</v>
      </c>
      <c r="K19" s="261" t="s">
        <v>33</v>
      </c>
      <c r="L19" s="261" t="s">
        <v>33</v>
      </c>
      <c r="M19" s="261" t="s">
        <v>33</v>
      </c>
      <c r="N19" s="261" t="s">
        <v>33</v>
      </c>
      <c r="O19" s="261" t="s">
        <v>33</v>
      </c>
      <c r="P19" s="261" t="s">
        <v>33</v>
      </c>
      <c r="Q19" s="261" t="s">
        <v>33</v>
      </c>
      <c r="R19" s="261" t="s">
        <v>33</v>
      </c>
      <c r="S19" s="261" t="s">
        <v>33</v>
      </c>
      <c r="T19" s="261" t="s">
        <v>33</v>
      </c>
      <c r="U19" s="261" t="s">
        <v>33</v>
      </c>
      <c r="V19" s="261" t="s">
        <v>33</v>
      </c>
      <c r="W19" s="261" t="s">
        <v>33</v>
      </c>
      <c r="X19" s="261" t="s">
        <v>33</v>
      </c>
      <c r="Y19" s="261" t="s">
        <v>33</v>
      </c>
      <c r="Z19" s="261" t="s">
        <v>33</v>
      </c>
      <c r="AA19" s="261" t="s">
        <v>33</v>
      </c>
      <c r="AB19" s="261" t="s">
        <v>33</v>
      </c>
      <c r="AC19" s="261" t="s">
        <v>33</v>
      </c>
      <c r="AD19" s="261" t="s">
        <v>33</v>
      </c>
      <c r="AE19" s="261" t="s">
        <v>33</v>
      </c>
      <c r="AF19" s="261" t="s">
        <v>33</v>
      </c>
      <c r="AG19" s="261" t="s">
        <v>33</v>
      </c>
      <c r="AH19" s="262">
        <v>376638.79</v>
      </c>
      <c r="AI19" s="262">
        <v>487098.95</v>
      </c>
      <c r="AJ19" s="262">
        <v>419609.5</v>
      </c>
    </row>
    <row r="20" spans="1:36" x14ac:dyDescent="0.25">
      <c r="A20" s="260" t="s">
        <v>34</v>
      </c>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3"/>
      <c r="AI20" s="263"/>
      <c r="AJ20" s="263"/>
    </row>
    <row r="21" spans="1:36" ht="84.2" customHeight="1" x14ac:dyDescent="0.25">
      <c r="A21" s="260" t="s">
        <v>37</v>
      </c>
      <c r="B21" s="261" t="s">
        <v>38</v>
      </c>
      <c r="C21" s="261" t="s">
        <v>33</v>
      </c>
      <c r="D21" s="261" t="s">
        <v>33</v>
      </c>
      <c r="E21" s="261" t="s">
        <v>33</v>
      </c>
      <c r="F21" s="261" t="s">
        <v>33</v>
      </c>
      <c r="G21" s="261" t="s">
        <v>33</v>
      </c>
      <c r="H21" s="261" t="s">
        <v>33</v>
      </c>
      <c r="I21" s="261" t="s">
        <v>33</v>
      </c>
      <c r="J21" s="261" t="s">
        <v>33</v>
      </c>
      <c r="K21" s="261" t="s">
        <v>33</v>
      </c>
      <c r="L21" s="261" t="s">
        <v>33</v>
      </c>
      <c r="M21" s="261" t="s">
        <v>33</v>
      </c>
      <c r="N21" s="261" t="s">
        <v>33</v>
      </c>
      <c r="O21" s="261" t="s">
        <v>33</v>
      </c>
      <c r="P21" s="261" t="s">
        <v>33</v>
      </c>
      <c r="Q21" s="261" t="s">
        <v>33</v>
      </c>
      <c r="R21" s="261" t="s">
        <v>33</v>
      </c>
      <c r="S21" s="261" t="s">
        <v>33</v>
      </c>
      <c r="T21" s="261" t="s">
        <v>33</v>
      </c>
      <c r="U21" s="261" t="s">
        <v>33</v>
      </c>
      <c r="V21" s="261" t="s">
        <v>33</v>
      </c>
      <c r="W21" s="261" t="s">
        <v>33</v>
      </c>
      <c r="X21" s="261" t="s">
        <v>33</v>
      </c>
      <c r="Y21" s="261" t="s">
        <v>33</v>
      </c>
      <c r="Z21" s="261" t="s">
        <v>33</v>
      </c>
      <c r="AA21" s="261" t="s">
        <v>33</v>
      </c>
      <c r="AB21" s="261" t="s">
        <v>33</v>
      </c>
      <c r="AC21" s="261" t="s">
        <v>33</v>
      </c>
      <c r="AD21" s="261" t="s">
        <v>33</v>
      </c>
      <c r="AE21" s="261" t="s">
        <v>33</v>
      </c>
      <c r="AF21" s="261" t="s">
        <v>33</v>
      </c>
      <c r="AG21" s="261" t="s">
        <v>33</v>
      </c>
      <c r="AH21" s="262">
        <v>376336.09</v>
      </c>
      <c r="AI21" s="262">
        <v>486815.5</v>
      </c>
      <c r="AJ21" s="262">
        <v>419609.5</v>
      </c>
    </row>
    <row r="22" spans="1:36" x14ac:dyDescent="0.25">
      <c r="A22" s="260" t="s">
        <v>34</v>
      </c>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3"/>
      <c r="AI22" s="263"/>
      <c r="AJ22" s="263"/>
    </row>
    <row r="23" spans="1:36" ht="379.15" customHeight="1" x14ac:dyDescent="0.25">
      <c r="A23" s="264" t="s">
        <v>385</v>
      </c>
      <c r="B23" s="261" t="s">
        <v>386</v>
      </c>
      <c r="C23" s="265" t="s">
        <v>68</v>
      </c>
      <c r="D23" s="261" t="s">
        <v>771</v>
      </c>
      <c r="E23" s="261" t="s">
        <v>70</v>
      </c>
      <c r="F23" s="261"/>
      <c r="G23" s="261"/>
      <c r="H23" s="261"/>
      <c r="I23" s="261"/>
      <c r="J23" s="261"/>
      <c r="K23" s="261"/>
      <c r="L23" s="261"/>
      <c r="M23" s="261"/>
      <c r="N23" s="261"/>
      <c r="O23" s="261"/>
      <c r="P23" s="261"/>
      <c r="Q23" s="261"/>
      <c r="R23" s="261"/>
      <c r="S23" s="261"/>
      <c r="T23" s="261"/>
      <c r="U23" s="261"/>
      <c r="V23" s="261"/>
      <c r="W23" s="261" t="s">
        <v>390</v>
      </c>
      <c r="X23" s="261" t="s">
        <v>418</v>
      </c>
      <c r="Y23" s="261" t="s">
        <v>392</v>
      </c>
      <c r="Z23" s="265" t="s">
        <v>772</v>
      </c>
      <c r="AA23" s="261" t="s">
        <v>82</v>
      </c>
      <c r="AB23" s="261" t="s">
        <v>773</v>
      </c>
      <c r="AC23" s="265" t="s">
        <v>774</v>
      </c>
      <c r="AD23" s="261" t="s">
        <v>129</v>
      </c>
      <c r="AE23" s="261" t="s">
        <v>775</v>
      </c>
      <c r="AF23" s="261" t="s">
        <v>141</v>
      </c>
      <c r="AG23" s="261" t="s">
        <v>776</v>
      </c>
      <c r="AH23" s="262">
        <v>39328</v>
      </c>
      <c r="AI23" s="262">
        <v>0</v>
      </c>
      <c r="AJ23" s="262">
        <v>0</v>
      </c>
    </row>
    <row r="24" spans="1:36" ht="379.15" customHeight="1" x14ac:dyDescent="0.25">
      <c r="A24" s="264" t="s">
        <v>396</v>
      </c>
      <c r="B24" s="261" t="s">
        <v>397</v>
      </c>
      <c r="C24" s="261" t="s">
        <v>143</v>
      </c>
      <c r="D24" s="261" t="s">
        <v>777</v>
      </c>
      <c r="E24" s="261" t="s">
        <v>144</v>
      </c>
      <c r="F24" s="261"/>
      <c r="G24" s="261"/>
      <c r="H24" s="261"/>
      <c r="I24" s="261"/>
      <c r="J24" s="261"/>
      <c r="K24" s="261"/>
      <c r="L24" s="261"/>
      <c r="M24" s="261"/>
      <c r="N24" s="261"/>
      <c r="O24" s="261"/>
      <c r="P24" s="261"/>
      <c r="Q24" s="261"/>
      <c r="R24" s="261"/>
      <c r="S24" s="261"/>
      <c r="T24" s="261"/>
      <c r="U24" s="261"/>
      <c r="V24" s="261"/>
      <c r="W24" s="261" t="s">
        <v>390</v>
      </c>
      <c r="X24" s="261" t="s">
        <v>418</v>
      </c>
      <c r="Y24" s="261" t="s">
        <v>392</v>
      </c>
      <c r="Z24" s="265" t="s">
        <v>772</v>
      </c>
      <c r="AA24" s="261" t="s">
        <v>82</v>
      </c>
      <c r="AB24" s="261" t="s">
        <v>773</v>
      </c>
      <c r="AC24" s="265" t="s">
        <v>774</v>
      </c>
      <c r="AD24" s="261" t="s">
        <v>129</v>
      </c>
      <c r="AE24" s="261" t="s">
        <v>775</v>
      </c>
      <c r="AF24" s="261" t="s">
        <v>141</v>
      </c>
      <c r="AG24" s="261" t="s">
        <v>776</v>
      </c>
      <c r="AH24" s="262">
        <v>264727.59000000003</v>
      </c>
      <c r="AI24" s="262">
        <v>430631.8</v>
      </c>
      <c r="AJ24" s="262">
        <v>419609.5</v>
      </c>
    </row>
    <row r="25" spans="1:36" ht="379.15" customHeight="1" x14ac:dyDescent="0.25">
      <c r="A25" s="264" t="s">
        <v>280</v>
      </c>
      <c r="B25" s="261" t="s">
        <v>286</v>
      </c>
      <c r="C25" s="261" t="s">
        <v>143</v>
      </c>
      <c r="D25" s="261" t="s">
        <v>778</v>
      </c>
      <c r="E25" s="261" t="s">
        <v>144</v>
      </c>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5" t="s">
        <v>774</v>
      </c>
      <c r="AD25" s="261" t="s">
        <v>129</v>
      </c>
      <c r="AE25" s="261" t="s">
        <v>775</v>
      </c>
      <c r="AF25" s="261" t="s">
        <v>141</v>
      </c>
      <c r="AG25" s="261" t="s">
        <v>779</v>
      </c>
      <c r="AH25" s="262">
        <v>45000</v>
      </c>
      <c r="AI25" s="262">
        <v>16746.8</v>
      </c>
      <c r="AJ25" s="262">
        <v>0</v>
      </c>
    </row>
    <row r="26" spans="1:36" ht="379.15" customHeight="1" x14ac:dyDescent="0.25">
      <c r="A26" s="264" t="s">
        <v>780</v>
      </c>
      <c r="B26" s="261" t="s">
        <v>781</v>
      </c>
      <c r="C26" s="261" t="s">
        <v>143</v>
      </c>
      <c r="D26" s="261" t="s">
        <v>778</v>
      </c>
      <c r="E26" s="261" t="s">
        <v>144</v>
      </c>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5" t="s">
        <v>774</v>
      </c>
      <c r="AD26" s="261" t="s">
        <v>129</v>
      </c>
      <c r="AE26" s="261" t="s">
        <v>775</v>
      </c>
      <c r="AF26" s="261" t="s">
        <v>782</v>
      </c>
      <c r="AG26" s="261" t="s">
        <v>783</v>
      </c>
      <c r="AH26" s="262">
        <v>11293.5</v>
      </c>
      <c r="AI26" s="262">
        <v>0</v>
      </c>
      <c r="AJ26" s="262">
        <v>0</v>
      </c>
    </row>
    <row r="27" spans="1:36" ht="379.15" customHeight="1" x14ac:dyDescent="0.25">
      <c r="A27" s="260" t="s">
        <v>126</v>
      </c>
      <c r="B27" s="261" t="s">
        <v>127</v>
      </c>
      <c r="C27" s="261" t="s">
        <v>143</v>
      </c>
      <c r="D27" s="261" t="s">
        <v>778</v>
      </c>
      <c r="E27" s="261" t="s">
        <v>144</v>
      </c>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5" t="s">
        <v>774</v>
      </c>
      <c r="AD27" s="261" t="s">
        <v>129</v>
      </c>
      <c r="AE27" s="261" t="s">
        <v>775</v>
      </c>
      <c r="AF27" s="261" t="s">
        <v>134</v>
      </c>
      <c r="AG27" s="261" t="s">
        <v>784</v>
      </c>
      <c r="AH27" s="262">
        <v>12474</v>
      </c>
      <c r="AI27" s="262">
        <v>20540</v>
      </c>
      <c r="AJ27" s="262">
        <v>0</v>
      </c>
    </row>
    <row r="28" spans="1:36" ht="409.6" customHeight="1" x14ac:dyDescent="0.25">
      <c r="A28" s="260" t="s">
        <v>785</v>
      </c>
      <c r="B28" s="261" t="s">
        <v>786</v>
      </c>
      <c r="C28" s="261" t="s">
        <v>143</v>
      </c>
      <c r="D28" s="261" t="s">
        <v>787</v>
      </c>
      <c r="E28" s="261" t="s">
        <v>144</v>
      </c>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5" t="s">
        <v>788</v>
      </c>
      <c r="AD28" s="261" t="s">
        <v>132</v>
      </c>
      <c r="AE28" s="261" t="s">
        <v>789</v>
      </c>
      <c r="AF28" s="261" t="s">
        <v>499</v>
      </c>
      <c r="AG28" s="261" t="s">
        <v>790</v>
      </c>
      <c r="AH28" s="262">
        <v>3513</v>
      </c>
      <c r="AI28" s="262">
        <v>18896.900000000001</v>
      </c>
      <c r="AJ28" s="262">
        <v>0</v>
      </c>
    </row>
    <row r="29" spans="1:36" ht="84.2" customHeight="1" x14ac:dyDescent="0.25">
      <c r="A29" s="260" t="s">
        <v>90</v>
      </c>
      <c r="B29" s="261" t="s">
        <v>91</v>
      </c>
      <c r="C29" s="261" t="s">
        <v>33</v>
      </c>
      <c r="D29" s="261" t="s">
        <v>33</v>
      </c>
      <c r="E29" s="261" t="s">
        <v>33</v>
      </c>
      <c r="F29" s="261" t="s">
        <v>33</v>
      </c>
      <c r="G29" s="261" t="s">
        <v>33</v>
      </c>
      <c r="H29" s="261" t="s">
        <v>33</v>
      </c>
      <c r="I29" s="261" t="s">
        <v>33</v>
      </c>
      <c r="J29" s="261" t="s">
        <v>33</v>
      </c>
      <c r="K29" s="261" t="s">
        <v>33</v>
      </c>
      <c r="L29" s="261" t="s">
        <v>33</v>
      </c>
      <c r="M29" s="261" t="s">
        <v>33</v>
      </c>
      <c r="N29" s="261" t="s">
        <v>33</v>
      </c>
      <c r="O29" s="261" t="s">
        <v>33</v>
      </c>
      <c r="P29" s="261" t="s">
        <v>33</v>
      </c>
      <c r="Q29" s="261" t="s">
        <v>33</v>
      </c>
      <c r="R29" s="261" t="s">
        <v>33</v>
      </c>
      <c r="S29" s="261" t="s">
        <v>33</v>
      </c>
      <c r="T29" s="261" t="s">
        <v>33</v>
      </c>
      <c r="U29" s="261" t="s">
        <v>33</v>
      </c>
      <c r="V29" s="261" t="s">
        <v>33</v>
      </c>
      <c r="W29" s="261" t="s">
        <v>33</v>
      </c>
      <c r="X29" s="261" t="s">
        <v>33</v>
      </c>
      <c r="Y29" s="261" t="s">
        <v>33</v>
      </c>
      <c r="Z29" s="261" t="s">
        <v>33</v>
      </c>
      <c r="AA29" s="261" t="s">
        <v>33</v>
      </c>
      <c r="AB29" s="261" t="s">
        <v>33</v>
      </c>
      <c r="AC29" s="261" t="s">
        <v>33</v>
      </c>
      <c r="AD29" s="261" t="s">
        <v>33</v>
      </c>
      <c r="AE29" s="261" t="s">
        <v>33</v>
      </c>
      <c r="AF29" s="261" t="s">
        <v>33</v>
      </c>
      <c r="AG29" s="261" t="s">
        <v>33</v>
      </c>
      <c r="AH29" s="262">
        <v>302.7</v>
      </c>
      <c r="AI29" s="262">
        <v>283.45</v>
      </c>
      <c r="AJ29" s="262">
        <v>0</v>
      </c>
    </row>
    <row r="30" spans="1:36" x14ac:dyDescent="0.25">
      <c r="A30" s="260" t="s">
        <v>34</v>
      </c>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3"/>
      <c r="AI30" s="263"/>
      <c r="AJ30" s="263"/>
    </row>
    <row r="31" spans="1:36" ht="42.2" customHeight="1" x14ac:dyDescent="0.25">
      <c r="A31" s="260" t="s">
        <v>791</v>
      </c>
      <c r="B31" s="261" t="s">
        <v>792</v>
      </c>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t="s">
        <v>47</v>
      </c>
      <c r="AG31" s="261" t="s">
        <v>48</v>
      </c>
      <c r="AH31" s="262">
        <v>250</v>
      </c>
      <c r="AI31" s="262">
        <v>0</v>
      </c>
      <c r="AJ31" s="262">
        <v>0</v>
      </c>
    </row>
    <row r="32" spans="1:36" ht="409.6" customHeight="1" x14ac:dyDescent="0.25">
      <c r="A32" s="260" t="s">
        <v>51</v>
      </c>
      <c r="B32" s="261" t="s">
        <v>92</v>
      </c>
      <c r="C32" s="261" t="s">
        <v>143</v>
      </c>
      <c r="D32" s="261" t="s">
        <v>787</v>
      </c>
      <c r="E32" s="261" t="s">
        <v>144</v>
      </c>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5" t="s">
        <v>788</v>
      </c>
      <c r="AD32" s="261" t="s">
        <v>132</v>
      </c>
      <c r="AE32" s="261" t="s">
        <v>789</v>
      </c>
      <c r="AF32" s="261" t="s">
        <v>47</v>
      </c>
      <c r="AG32" s="261" t="s">
        <v>236</v>
      </c>
      <c r="AH32" s="262">
        <v>52.7</v>
      </c>
      <c r="AI32" s="262">
        <v>283.45</v>
      </c>
      <c r="AJ32" s="262">
        <v>0</v>
      </c>
    </row>
    <row r="33" spans="1:36" ht="200.1" customHeight="1" x14ac:dyDescent="0.25">
      <c r="A33" s="264" t="s">
        <v>49</v>
      </c>
      <c r="B33" s="261" t="s">
        <v>50</v>
      </c>
      <c r="C33" s="261" t="s">
        <v>33</v>
      </c>
      <c r="D33" s="261" t="s">
        <v>33</v>
      </c>
      <c r="E33" s="261" t="s">
        <v>33</v>
      </c>
      <c r="F33" s="261" t="s">
        <v>33</v>
      </c>
      <c r="G33" s="261" t="s">
        <v>33</v>
      </c>
      <c r="H33" s="261" t="s">
        <v>33</v>
      </c>
      <c r="I33" s="261" t="s">
        <v>33</v>
      </c>
      <c r="J33" s="261" t="s">
        <v>33</v>
      </c>
      <c r="K33" s="261" t="s">
        <v>33</v>
      </c>
      <c r="L33" s="261" t="s">
        <v>33</v>
      </c>
      <c r="M33" s="261" t="s">
        <v>33</v>
      </c>
      <c r="N33" s="261" t="s">
        <v>33</v>
      </c>
      <c r="O33" s="261" t="s">
        <v>33</v>
      </c>
      <c r="P33" s="261" t="s">
        <v>33</v>
      </c>
      <c r="Q33" s="261" t="s">
        <v>33</v>
      </c>
      <c r="R33" s="261" t="s">
        <v>33</v>
      </c>
      <c r="S33" s="261" t="s">
        <v>33</v>
      </c>
      <c r="T33" s="261" t="s">
        <v>33</v>
      </c>
      <c r="U33" s="261" t="s">
        <v>33</v>
      </c>
      <c r="V33" s="261" t="s">
        <v>33</v>
      </c>
      <c r="W33" s="261" t="s">
        <v>33</v>
      </c>
      <c r="X33" s="261" t="s">
        <v>33</v>
      </c>
      <c r="Y33" s="261" t="s">
        <v>33</v>
      </c>
      <c r="Z33" s="261" t="s">
        <v>33</v>
      </c>
      <c r="AA33" s="261" t="s">
        <v>33</v>
      </c>
      <c r="AB33" s="261" t="s">
        <v>33</v>
      </c>
      <c r="AC33" s="261" t="s">
        <v>33</v>
      </c>
      <c r="AD33" s="261" t="s">
        <v>33</v>
      </c>
      <c r="AE33" s="261" t="s">
        <v>33</v>
      </c>
      <c r="AF33" s="261" t="s">
        <v>33</v>
      </c>
      <c r="AG33" s="261" t="s">
        <v>33</v>
      </c>
      <c r="AH33" s="262">
        <v>22843.4</v>
      </c>
      <c r="AI33" s="262">
        <v>22758.91</v>
      </c>
      <c r="AJ33" s="262">
        <v>22758.91</v>
      </c>
    </row>
    <row r="34" spans="1:36" x14ac:dyDescent="0.25">
      <c r="A34" s="260" t="s">
        <v>34</v>
      </c>
      <c r="B34" s="26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3"/>
      <c r="AI34" s="263"/>
      <c r="AJ34" s="263"/>
    </row>
    <row r="35" spans="1:36" ht="242.25" customHeight="1" x14ac:dyDescent="0.25">
      <c r="A35" s="264" t="s">
        <v>337</v>
      </c>
      <c r="B35" s="261" t="s">
        <v>338</v>
      </c>
      <c r="C35" s="261" t="s">
        <v>41</v>
      </c>
      <c r="D35" s="261" t="s">
        <v>793</v>
      </c>
      <c r="E35" s="261" t="s">
        <v>43</v>
      </c>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5" t="s">
        <v>794</v>
      </c>
      <c r="AD35" s="261" t="s">
        <v>82</v>
      </c>
      <c r="AE35" s="261" t="s">
        <v>795</v>
      </c>
      <c r="AF35" s="261" t="s">
        <v>47</v>
      </c>
      <c r="AG35" s="261" t="s">
        <v>236</v>
      </c>
      <c r="AH35" s="262">
        <v>22843.4</v>
      </c>
      <c r="AI35" s="262">
        <v>22758.91</v>
      </c>
      <c r="AJ35" s="262">
        <v>22758.91</v>
      </c>
    </row>
    <row r="36" spans="1:36" ht="31.5" customHeight="1" x14ac:dyDescent="0.25">
      <c r="A36" s="260" t="s">
        <v>84</v>
      </c>
      <c r="B36" s="261" t="s">
        <v>85</v>
      </c>
      <c r="C36" s="261" t="s">
        <v>33</v>
      </c>
      <c r="D36" s="261" t="s">
        <v>33</v>
      </c>
      <c r="E36" s="261" t="s">
        <v>33</v>
      </c>
      <c r="F36" s="261" t="s">
        <v>33</v>
      </c>
      <c r="G36" s="261" t="s">
        <v>33</v>
      </c>
      <c r="H36" s="261" t="s">
        <v>33</v>
      </c>
      <c r="I36" s="261" t="s">
        <v>33</v>
      </c>
      <c r="J36" s="261" t="s">
        <v>33</v>
      </c>
      <c r="K36" s="261" t="s">
        <v>33</v>
      </c>
      <c r="L36" s="261" t="s">
        <v>33</v>
      </c>
      <c r="M36" s="261" t="s">
        <v>33</v>
      </c>
      <c r="N36" s="261" t="s">
        <v>33</v>
      </c>
      <c r="O36" s="261" t="s">
        <v>33</v>
      </c>
      <c r="P36" s="261" t="s">
        <v>33</v>
      </c>
      <c r="Q36" s="261" t="s">
        <v>33</v>
      </c>
      <c r="R36" s="261" t="s">
        <v>33</v>
      </c>
      <c r="S36" s="261" t="s">
        <v>33</v>
      </c>
      <c r="T36" s="261" t="s">
        <v>33</v>
      </c>
      <c r="U36" s="261" t="s">
        <v>33</v>
      </c>
      <c r="V36" s="261" t="s">
        <v>33</v>
      </c>
      <c r="W36" s="261" t="s">
        <v>33</v>
      </c>
      <c r="X36" s="261" t="s">
        <v>33</v>
      </c>
      <c r="Y36" s="261" t="s">
        <v>33</v>
      </c>
      <c r="Z36" s="261" t="s">
        <v>33</v>
      </c>
      <c r="AA36" s="261" t="s">
        <v>33</v>
      </c>
      <c r="AB36" s="261" t="s">
        <v>33</v>
      </c>
      <c r="AC36" s="261" t="s">
        <v>33</v>
      </c>
      <c r="AD36" s="261" t="s">
        <v>33</v>
      </c>
      <c r="AE36" s="261" t="s">
        <v>33</v>
      </c>
      <c r="AF36" s="261" t="s">
        <v>33</v>
      </c>
      <c r="AG36" s="261" t="s">
        <v>33</v>
      </c>
      <c r="AH36" s="262">
        <v>399482.19</v>
      </c>
      <c r="AI36" s="262">
        <v>509857.86</v>
      </c>
      <c r="AJ36" s="262">
        <v>442368.41</v>
      </c>
    </row>
    <row r="37" spans="1:36" ht="21" customHeight="1" x14ac:dyDescent="0.25">
      <c r="A37" s="260" t="s">
        <v>86</v>
      </c>
      <c r="B37" s="261" t="s">
        <v>87</v>
      </c>
      <c r="C37" s="261" t="s">
        <v>33</v>
      </c>
      <c r="D37" s="261" t="s">
        <v>33</v>
      </c>
      <c r="E37" s="261" t="s">
        <v>33</v>
      </c>
      <c r="F37" s="261" t="s">
        <v>33</v>
      </c>
      <c r="G37" s="261" t="s">
        <v>33</v>
      </c>
      <c r="H37" s="261" t="s">
        <v>33</v>
      </c>
      <c r="I37" s="261" t="s">
        <v>33</v>
      </c>
      <c r="J37" s="261" t="s">
        <v>33</v>
      </c>
      <c r="K37" s="261" t="s">
        <v>33</v>
      </c>
      <c r="L37" s="261" t="s">
        <v>33</v>
      </c>
      <c r="M37" s="261" t="s">
        <v>33</v>
      </c>
      <c r="N37" s="261" t="s">
        <v>33</v>
      </c>
      <c r="O37" s="261" t="s">
        <v>33</v>
      </c>
      <c r="P37" s="261" t="s">
        <v>33</v>
      </c>
      <c r="Q37" s="261" t="s">
        <v>33</v>
      </c>
      <c r="R37" s="261" t="s">
        <v>33</v>
      </c>
      <c r="S37" s="261" t="s">
        <v>33</v>
      </c>
      <c r="T37" s="261" t="s">
        <v>33</v>
      </c>
      <c r="U37" s="261" t="s">
        <v>33</v>
      </c>
      <c r="V37" s="261" t="s">
        <v>33</v>
      </c>
      <c r="W37" s="261" t="s">
        <v>33</v>
      </c>
      <c r="X37" s="261" t="s">
        <v>33</v>
      </c>
      <c r="Y37" s="261" t="s">
        <v>33</v>
      </c>
      <c r="Z37" s="261" t="s">
        <v>33</v>
      </c>
      <c r="AA37" s="261" t="s">
        <v>33</v>
      </c>
      <c r="AB37" s="261" t="s">
        <v>33</v>
      </c>
      <c r="AC37" s="261" t="s">
        <v>33</v>
      </c>
      <c r="AD37" s="261" t="s">
        <v>33</v>
      </c>
      <c r="AE37" s="261" t="s">
        <v>33</v>
      </c>
      <c r="AF37" s="261" t="s">
        <v>33</v>
      </c>
      <c r="AG37" s="261" t="s">
        <v>33</v>
      </c>
      <c r="AH37" s="262">
        <v>399482.19</v>
      </c>
      <c r="AI37" s="262">
        <v>509857.86</v>
      </c>
      <c r="AJ37" s="262">
        <v>442368.41</v>
      </c>
    </row>
    <row r="39" spans="1:36" x14ac:dyDescent="0.25">
      <c r="A39" s="239"/>
    </row>
    <row r="40" spans="1:36" x14ac:dyDescent="0.25">
      <c r="A40" s="239" t="s">
        <v>88</v>
      </c>
    </row>
  </sheetData>
  <mergeCells count="55">
    <mergeCell ref="AI12:AJ12"/>
    <mergeCell ref="M7:X7"/>
    <mergeCell ref="AJ14:AJ15"/>
    <mergeCell ref="AI14:AI15"/>
    <mergeCell ref="AH14:AH15"/>
    <mergeCell ref="AD14:AD15"/>
    <mergeCell ref="AE14:AE15"/>
    <mergeCell ref="AG14:AG15"/>
    <mergeCell ref="X14:X15"/>
    <mergeCell ref="Y14:Y15"/>
    <mergeCell ref="Z14:Z15"/>
    <mergeCell ref="AA14:AA15"/>
    <mergeCell ref="AB14:AB15"/>
    <mergeCell ref="AC14:AC15"/>
    <mergeCell ref="R14:R15"/>
    <mergeCell ref="S14:S15"/>
    <mergeCell ref="T14:T15"/>
    <mergeCell ref="U14:U15"/>
    <mergeCell ref="V14:V15"/>
    <mergeCell ref="W14:W15"/>
    <mergeCell ref="L14:L15"/>
    <mergeCell ref="M14:M15"/>
    <mergeCell ref="N14:N15"/>
    <mergeCell ref="O14:O15"/>
    <mergeCell ref="P14:P15"/>
    <mergeCell ref="Q14:Q15"/>
    <mergeCell ref="C14:C15"/>
    <mergeCell ref="D14:D15"/>
    <mergeCell ref="E14:E15"/>
    <mergeCell ref="F14:F15"/>
    <mergeCell ref="G14:G15"/>
    <mergeCell ref="H14:H15"/>
    <mergeCell ref="I14:I15"/>
    <mergeCell ref="J14:J15"/>
    <mergeCell ref="K14:K15"/>
    <mergeCell ref="Z13:AB13"/>
    <mergeCell ref="C13:E13"/>
    <mergeCell ref="F13:I13"/>
    <mergeCell ref="J13:L13"/>
    <mergeCell ref="M13:P13"/>
    <mergeCell ref="Q13:S13"/>
    <mergeCell ref="T13:V13"/>
    <mergeCell ref="W13:Y13"/>
    <mergeCell ref="AH11:AJ11"/>
    <mergeCell ref="C12:V12"/>
    <mergeCell ref="W12:AB12"/>
    <mergeCell ref="AC12:AE13"/>
    <mergeCell ref="A4:AJ4"/>
    <mergeCell ref="A6:AJ6"/>
    <mergeCell ref="D8:I8"/>
    <mergeCell ref="A11:A15"/>
    <mergeCell ref="B11:B15"/>
    <mergeCell ref="C11:AE11"/>
    <mergeCell ref="AF11:AF15"/>
    <mergeCell ref="AG11:AG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topLeftCell="H31" workbookViewId="0">
      <selection activeCell="AJ13" sqref="AJ13"/>
    </sheetView>
  </sheetViews>
  <sheetFormatPr defaultRowHeight="15" x14ac:dyDescent="0.25"/>
  <sheetData>
    <row r="1" spans="1:36" ht="36.75" customHeight="1" x14ac:dyDescent="0.25">
      <c r="A1" s="174" t="s">
        <v>0</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row>
    <row r="2" spans="1:36"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row>
    <row r="3" spans="1:36" x14ac:dyDescent="0.25">
      <c r="A3" s="175" t="s">
        <v>89</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row>
    <row r="4" spans="1:36" x14ac:dyDescent="0.25">
      <c r="A4" s="15"/>
      <c r="B4" s="15"/>
      <c r="C4" s="15"/>
      <c r="D4" s="15"/>
      <c r="E4" s="15"/>
      <c r="F4" s="15"/>
      <c r="G4" s="15"/>
      <c r="H4" s="15"/>
      <c r="I4" s="15"/>
      <c r="J4" s="15"/>
      <c r="K4" s="15"/>
      <c r="L4" s="15"/>
      <c r="M4" s="158" t="s">
        <v>377</v>
      </c>
      <c r="N4" s="158"/>
      <c r="O4" s="158"/>
      <c r="P4" s="158"/>
      <c r="Q4" s="158"/>
      <c r="R4" s="158"/>
      <c r="S4" s="158"/>
      <c r="T4" s="158"/>
      <c r="U4" s="158"/>
      <c r="V4" s="158"/>
      <c r="W4" s="158"/>
      <c r="X4" s="158"/>
      <c r="Y4" s="15"/>
      <c r="Z4" s="15"/>
      <c r="AA4" s="15"/>
      <c r="AB4" s="15"/>
      <c r="AC4" s="15"/>
      <c r="AD4" s="15"/>
      <c r="AE4" s="15"/>
      <c r="AF4" s="15"/>
      <c r="AG4" s="15"/>
      <c r="AH4" s="173"/>
      <c r="AI4" s="173"/>
      <c r="AJ4" s="15"/>
    </row>
    <row r="5" spans="1:36" ht="30" customHeight="1" x14ac:dyDescent="0.25">
      <c r="A5" s="17" t="s">
        <v>1</v>
      </c>
      <c r="B5" s="15"/>
      <c r="C5" s="15"/>
      <c r="D5" s="176" t="s">
        <v>2</v>
      </c>
      <c r="E5" s="176"/>
      <c r="F5" s="176"/>
      <c r="G5" s="176"/>
      <c r="H5" s="176"/>
      <c r="I5" s="176"/>
      <c r="J5" s="15"/>
      <c r="K5" s="15"/>
      <c r="L5" s="15"/>
      <c r="M5" s="15"/>
      <c r="N5" s="15"/>
      <c r="O5" s="15"/>
      <c r="P5" s="15"/>
      <c r="Q5" s="15"/>
      <c r="R5" s="15"/>
      <c r="S5" s="15"/>
      <c r="T5" s="15"/>
      <c r="U5" s="18"/>
      <c r="V5" s="18"/>
      <c r="W5" s="18"/>
      <c r="X5" s="18"/>
      <c r="Y5" s="18"/>
      <c r="Z5" s="18"/>
      <c r="AA5" s="18"/>
      <c r="AB5" s="18"/>
      <c r="AC5" s="18"/>
      <c r="AD5" s="18"/>
      <c r="AE5" s="18"/>
      <c r="AF5" s="18"/>
      <c r="AG5" s="18"/>
      <c r="AH5" s="15"/>
      <c r="AI5" s="15"/>
      <c r="AJ5" s="15"/>
    </row>
    <row r="6" spans="1:36" x14ac:dyDescent="0.25">
      <c r="A6" s="17" t="s">
        <v>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x14ac:dyDescent="0.2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row>
    <row r="8" spans="1:36" ht="15" customHeight="1" x14ac:dyDescent="0.25">
      <c r="A8" s="163" t="s">
        <v>4</v>
      </c>
      <c r="B8" s="163" t="s">
        <v>5</v>
      </c>
      <c r="C8" s="159" t="s">
        <v>6</v>
      </c>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70" t="s">
        <v>7</v>
      </c>
      <c r="AG8" s="163" t="s">
        <v>8</v>
      </c>
      <c r="AH8" s="161"/>
      <c r="AI8" s="161"/>
      <c r="AJ8" s="161"/>
    </row>
    <row r="9" spans="1:36" ht="15" customHeight="1" x14ac:dyDescent="0.25">
      <c r="A9" s="169"/>
      <c r="B9" s="169"/>
      <c r="C9" s="159" t="s">
        <v>9</v>
      </c>
      <c r="D9" s="159"/>
      <c r="E9" s="159"/>
      <c r="F9" s="159"/>
      <c r="G9" s="159"/>
      <c r="H9" s="159"/>
      <c r="I9" s="159"/>
      <c r="J9" s="159"/>
      <c r="K9" s="159"/>
      <c r="L9" s="159"/>
      <c r="M9" s="159"/>
      <c r="N9" s="159"/>
      <c r="O9" s="159"/>
      <c r="P9" s="159"/>
      <c r="Q9" s="159"/>
      <c r="R9" s="159"/>
      <c r="S9" s="159"/>
      <c r="T9" s="159"/>
      <c r="U9" s="159"/>
      <c r="V9" s="159"/>
      <c r="W9" s="159" t="s">
        <v>10</v>
      </c>
      <c r="X9" s="159"/>
      <c r="Y9" s="159"/>
      <c r="Z9" s="159"/>
      <c r="AA9" s="159"/>
      <c r="AB9" s="159"/>
      <c r="AC9" s="163" t="s">
        <v>11</v>
      </c>
      <c r="AD9" s="164"/>
      <c r="AE9" s="165"/>
      <c r="AF9" s="171"/>
      <c r="AG9" s="169"/>
      <c r="AH9" s="72"/>
      <c r="AI9" s="163" t="s">
        <v>374</v>
      </c>
      <c r="AJ9" s="164"/>
    </row>
    <row r="10" spans="1:36" ht="46.5" customHeight="1" x14ac:dyDescent="0.25">
      <c r="A10" s="169"/>
      <c r="B10" s="169"/>
      <c r="C10" s="159" t="s">
        <v>13</v>
      </c>
      <c r="D10" s="159"/>
      <c r="E10" s="159"/>
      <c r="F10" s="159" t="s">
        <v>14</v>
      </c>
      <c r="G10" s="159"/>
      <c r="H10" s="159"/>
      <c r="I10" s="159"/>
      <c r="J10" s="160" t="s">
        <v>15</v>
      </c>
      <c r="K10" s="161"/>
      <c r="L10" s="162"/>
      <c r="M10" s="159" t="s">
        <v>16</v>
      </c>
      <c r="N10" s="159"/>
      <c r="O10" s="159"/>
      <c r="P10" s="159"/>
      <c r="Q10" s="159" t="s">
        <v>17</v>
      </c>
      <c r="R10" s="159"/>
      <c r="S10" s="159"/>
      <c r="T10" s="159" t="s">
        <v>18</v>
      </c>
      <c r="U10" s="159"/>
      <c r="V10" s="159"/>
      <c r="W10" s="159" t="s">
        <v>19</v>
      </c>
      <c r="X10" s="159"/>
      <c r="Y10" s="159"/>
      <c r="Z10" s="159" t="s">
        <v>20</v>
      </c>
      <c r="AA10" s="159"/>
      <c r="AB10" s="159"/>
      <c r="AC10" s="166"/>
      <c r="AD10" s="167"/>
      <c r="AE10" s="168"/>
      <c r="AF10" s="171"/>
      <c r="AG10" s="166"/>
      <c r="AH10" s="74" t="s">
        <v>21</v>
      </c>
      <c r="AI10" s="74" t="s">
        <v>22</v>
      </c>
      <c r="AJ10" s="73" t="s">
        <v>375</v>
      </c>
    </row>
    <row r="11" spans="1:36" ht="37.5" customHeight="1" x14ac:dyDescent="0.25">
      <c r="A11" s="169"/>
      <c r="B11" s="169"/>
      <c r="C11" s="159" t="s">
        <v>23</v>
      </c>
      <c r="D11" s="159" t="s">
        <v>24</v>
      </c>
      <c r="E11" s="159" t="s">
        <v>25</v>
      </c>
      <c r="F11" s="159" t="s">
        <v>23</v>
      </c>
      <c r="G11" s="159" t="s">
        <v>24</v>
      </c>
      <c r="H11" s="159" t="s">
        <v>25</v>
      </c>
      <c r="I11" s="159" t="s">
        <v>26</v>
      </c>
      <c r="J11" s="159" t="s">
        <v>23</v>
      </c>
      <c r="K11" s="159" t="s">
        <v>27</v>
      </c>
      <c r="L11" s="159" t="s">
        <v>25</v>
      </c>
      <c r="M11" s="159" t="s">
        <v>23</v>
      </c>
      <c r="N11" s="159" t="s">
        <v>27</v>
      </c>
      <c r="O11" s="159" t="s">
        <v>25</v>
      </c>
      <c r="P11" s="159" t="s">
        <v>26</v>
      </c>
      <c r="Q11" s="159" t="s">
        <v>23</v>
      </c>
      <c r="R11" s="159" t="s">
        <v>27</v>
      </c>
      <c r="S11" s="159" t="s">
        <v>25</v>
      </c>
      <c r="T11" s="159" t="s">
        <v>23</v>
      </c>
      <c r="U11" s="159" t="s">
        <v>27</v>
      </c>
      <c r="V11" s="159" t="s">
        <v>25</v>
      </c>
      <c r="W11" s="159" t="s">
        <v>23</v>
      </c>
      <c r="X11" s="159" t="s">
        <v>24</v>
      </c>
      <c r="Y11" s="159" t="s">
        <v>25</v>
      </c>
      <c r="Z11" s="159" t="s">
        <v>23</v>
      </c>
      <c r="AA11" s="159" t="s">
        <v>27</v>
      </c>
      <c r="AB11" s="159" t="s">
        <v>25</v>
      </c>
      <c r="AC11" s="159" t="s">
        <v>23</v>
      </c>
      <c r="AD11" s="159" t="s">
        <v>24</v>
      </c>
      <c r="AE11" s="159" t="s">
        <v>25</v>
      </c>
      <c r="AF11" s="171"/>
      <c r="AG11" s="170" t="s">
        <v>28</v>
      </c>
      <c r="AH11" s="159" t="s">
        <v>29</v>
      </c>
      <c r="AI11" s="159" t="s">
        <v>29</v>
      </c>
      <c r="AJ11" s="159" t="s">
        <v>29</v>
      </c>
    </row>
    <row r="12" spans="1:36" x14ac:dyDescent="0.25">
      <c r="A12" s="166"/>
      <c r="B12" s="166"/>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72"/>
      <c r="AG12" s="172"/>
      <c r="AH12" s="159"/>
      <c r="AI12" s="159"/>
      <c r="AJ12" s="159"/>
    </row>
    <row r="13" spans="1:36" x14ac:dyDescent="0.25">
      <c r="A13" s="19">
        <v>1</v>
      </c>
      <c r="B13" s="19">
        <v>2</v>
      </c>
      <c r="C13" s="19">
        <v>3</v>
      </c>
      <c r="D13" s="19">
        <v>4</v>
      </c>
      <c r="E13" s="19">
        <v>5</v>
      </c>
      <c r="F13" s="19">
        <v>6</v>
      </c>
      <c r="G13" s="19">
        <v>7</v>
      </c>
      <c r="H13" s="19">
        <v>8</v>
      </c>
      <c r="I13" s="19">
        <v>9</v>
      </c>
      <c r="J13" s="19">
        <v>10</v>
      </c>
      <c r="K13" s="19">
        <v>11</v>
      </c>
      <c r="L13" s="19">
        <v>12</v>
      </c>
      <c r="M13" s="19">
        <v>13</v>
      </c>
      <c r="N13" s="19">
        <v>14</v>
      </c>
      <c r="O13" s="19">
        <v>15</v>
      </c>
      <c r="P13" s="19">
        <v>16</v>
      </c>
      <c r="Q13" s="19">
        <v>17</v>
      </c>
      <c r="R13" s="19">
        <v>18</v>
      </c>
      <c r="S13" s="19">
        <v>19</v>
      </c>
      <c r="T13" s="19">
        <v>20</v>
      </c>
      <c r="U13" s="19">
        <v>21</v>
      </c>
      <c r="V13" s="19">
        <v>22</v>
      </c>
      <c r="W13" s="19">
        <v>23</v>
      </c>
      <c r="X13" s="19">
        <v>24</v>
      </c>
      <c r="Y13" s="19">
        <v>25</v>
      </c>
      <c r="Z13" s="19">
        <v>26</v>
      </c>
      <c r="AA13" s="19">
        <v>27</v>
      </c>
      <c r="AB13" s="19">
        <v>28</v>
      </c>
      <c r="AC13" s="19">
        <v>29</v>
      </c>
      <c r="AD13" s="19">
        <v>30</v>
      </c>
      <c r="AE13" s="19">
        <v>31</v>
      </c>
      <c r="AF13" s="19">
        <v>32</v>
      </c>
      <c r="AG13" s="71">
        <v>33</v>
      </c>
      <c r="AH13" s="19">
        <v>44</v>
      </c>
      <c r="AI13" s="19">
        <v>49</v>
      </c>
      <c r="AJ13" s="19">
        <v>54</v>
      </c>
    </row>
    <row r="14" spans="1:36" ht="202.5" x14ac:dyDescent="0.25">
      <c r="A14" s="20" t="s">
        <v>31</v>
      </c>
      <c r="B14" s="21" t="s">
        <v>32</v>
      </c>
      <c r="C14" s="21" t="s">
        <v>33</v>
      </c>
      <c r="D14" s="21" t="s">
        <v>33</v>
      </c>
      <c r="E14" s="21" t="s">
        <v>33</v>
      </c>
      <c r="F14" s="21" t="s">
        <v>33</v>
      </c>
      <c r="G14" s="21" t="s">
        <v>33</v>
      </c>
      <c r="H14" s="21" t="s">
        <v>33</v>
      </c>
      <c r="I14" s="21" t="s">
        <v>33</v>
      </c>
      <c r="J14" s="21" t="s">
        <v>33</v>
      </c>
      <c r="K14" s="21" t="s">
        <v>33</v>
      </c>
      <c r="L14" s="21" t="s">
        <v>33</v>
      </c>
      <c r="M14" s="21" t="s">
        <v>33</v>
      </c>
      <c r="N14" s="21" t="s">
        <v>33</v>
      </c>
      <c r="O14" s="21" t="s">
        <v>33</v>
      </c>
      <c r="P14" s="21" t="s">
        <v>33</v>
      </c>
      <c r="Q14" s="21" t="s">
        <v>33</v>
      </c>
      <c r="R14" s="21" t="s">
        <v>33</v>
      </c>
      <c r="S14" s="21" t="s">
        <v>33</v>
      </c>
      <c r="T14" s="21" t="s">
        <v>33</v>
      </c>
      <c r="U14" s="21" t="s">
        <v>33</v>
      </c>
      <c r="V14" s="21" t="s">
        <v>33</v>
      </c>
      <c r="W14" s="21" t="s">
        <v>33</v>
      </c>
      <c r="X14" s="21" t="s">
        <v>33</v>
      </c>
      <c r="Y14" s="21" t="s">
        <v>33</v>
      </c>
      <c r="Z14" s="21" t="s">
        <v>33</v>
      </c>
      <c r="AA14" s="21" t="s">
        <v>33</v>
      </c>
      <c r="AB14" s="21" t="s">
        <v>33</v>
      </c>
      <c r="AC14" s="21" t="s">
        <v>33</v>
      </c>
      <c r="AD14" s="21" t="s">
        <v>33</v>
      </c>
      <c r="AE14" s="21" t="s">
        <v>33</v>
      </c>
      <c r="AF14" s="21" t="s">
        <v>33</v>
      </c>
      <c r="AG14" s="21" t="s">
        <v>33</v>
      </c>
      <c r="AH14" s="23">
        <v>11309.55</v>
      </c>
      <c r="AI14" s="23">
        <v>9921.1299999999992</v>
      </c>
      <c r="AJ14" s="23">
        <v>9921.1299999999992</v>
      </c>
    </row>
    <row r="15" spans="1:36" ht="22.5" x14ac:dyDescent="0.25">
      <c r="A15" s="20" t="s">
        <v>34</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2"/>
      <c r="AI15" s="22"/>
      <c r="AJ15" s="22"/>
    </row>
    <row r="16" spans="1:36" ht="292.5" x14ac:dyDescent="0.25">
      <c r="A16" s="20" t="s">
        <v>35</v>
      </c>
      <c r="B16" s="21" t="s">
        <v>36</v>
      </c>
      <c r="C16" s="21" t="s">
        <v>33</v>
      </c>
      <c r="D16" s="21" t="s">
        <v>33</v>
      </c>
      <c r="E16" s="21" t="s">
        <v>33</v>
      </c>
      <c r="F16" s="21" t="s">
        <v>33</v>
      </c>
      <c r="G16" s="21" t="s">
        <v>33</v>
      </c>
      <c r="H16" s="21" t="s">
        <v>33</v>
      </c>
      <c r="I16" s="21" t="s">
        <v>33</v>
      </c>
      <c r="J16" s="21" t="s">
        <v>33</v>
      </c>
      <c r="K16" s="21" t="s">
        <v>33</v>
      </c>
      <c r="L16" s="21" t="s">
        <v>33</v>
      </c>
      <c r="M16" s="21" t="s">
        <v>33</v>
      </c>
      <c r="N16" s="21" t="s">
        <v>33</v>
      </c>
      <c r="O16" s="21" t="s">
        <v>33</v>
      </c>
      <c r="P16" s="21" t="s">
        <v>33</v>
      </c>
      <c r="Q16" s="21" t="s">
        <v>33</v>
      </c>
      <c r="R16" s="21" t="s">
        <v>33</v>
      </c>
      <c r="S16" s="21" t="s">
        <v>33</v>
      </c>
      <c r="T16" s="21" t="s">
        <v>33</v>
      </c>
      <c r="U16" s="21" t="s">
        <v>33</v>
      </c>
      <c r="V16" s="21" t="s">
        <v>33</v>
      </c>
      <c r="W16" s="21" t="s">
        <v>33</v>
      </c>
      <c r="X16" s="21" t="s">
        <v>33</v>
      </c>
      <c r="Y16" s="21" t="s">
        <v>33</v>
      </c>
      <c r="Z16" s="21" t="s">
        <v>33</v>
      </c>
      <c r="AA16" s="21" t="s">
        <v>33</v>
      </c>
      <c r="AB16" s="21" t="s">
        <v>33</v>
      </c>
      <c r="AC16" s="21" t="s">
        <v>33</v>
      </c>
      <c r="AD16" s="21" t="s">
        <v>33</v>
      </c>
      <c r="AE16" s="21" t="s">
        <v>33</v>
      </c>
      <c r="AF16" s="21" t="s">
        <v>33</v>
      </c>
      <c r="AG16" s="21" t="s">
        <v>33</v>
      </c>
      <c r="AH16" s="23">
        <v>2595</v>
      </c>
      <c r="AI16" s="23">
        <v>2595</v>
      </c>
      <c r="AJ16" s="23">
        <v>2595</v>
      </c>
    </row>
    <row r="17" spans="1:36" ht="22.5" x14ac:dyDescent="0.25">
      <c r="A17" s="20" t="s">
        <v>34</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2"/>
      <c r="AI17" s="22"/>
      <c r="AJ17" s="22"/>
    </row>
    <row r="18" spans="1:36" ht="258.75" x14ac:dyDescent="0.25">
      <c r="A18" s="20" t="s">
        <v>90</v>
      </c>
      <c r="B18" s="21" t="s">
        <v>91</v>
      </c>
      <c r="C18" s="21" t="s">
        <v>33</v>
      </c>
      <c r="D18" s="21" t="s">
        <v>33</v>
      </c>
      <c r="E18" s="21" t="s">
        <v>33</v>
      </c>
      <c r="F18" s="21" t="s">
        <v>33</v>
      </c>
      <c r="G18" s="21" t="s">
        <v>33</v>
      </c>
      <c r="H18" s="21" t="s">
        <v>33</v>
      </c>
      <c r="I18" s="21" t="s">
        <v>33</v>
      </c>
      <c r="J18" s="21" t="s">
        <v>33</v>
      </c>
      <c r="K18" s="21" t="s">
        <v>33</v>
      </c>
      <c r="L18" s="21" t="s">
        <v>33</v>
      </c>
      <c r="M18" s="21" t="s">
        <v>33</v>
      </c>
      <c r="N18" s="21" t="s">
        <v>33</v>
      </c>
      <c r="O18" s="21" t="s">
        <v>33</v>
      </c>
      <c r="P18" s="21" t="s">
        <v>33</v>
      </c>
      <c r="Q18" s="21" t="s">
        <v>33</v>
      </c>
      <c r="R18" s="21" t="s">
        <v>33</v>
      </c>
      <c r="S18" s="21" t="s">
        <v>33</v>
      </c>
      <c r="T18" s="21" t="s">
        <v>33</v>
      </c>
      <c r="U18" s="21" t="s">
        <v>33</v>
      </c>
      <c r="V18" s="21" t="s">
        <v>33</v>
      </c>
      <c r="W18" s="21" t="s">
        <v>33</v>
      </c>
      <c r="X18" s="21" t="s">
        <v>33</v>
      </c>
      <c r="Y18" s="21" t="s">
        <v>33</v>
      </c>
      <c r="Z18" s="21" t="s">
        <v>33</v>
      </c>
      <c r="AA18" s="21" t="s">
        <v>33</v>
      </c>
      <c r="AB18" s="21" t="s">
        <v>33</v>
      </c>
      <c r="AC18" s="21" t="s">
        <v>33</v>
      </c>
      <c r="AD18" s="21" t="s">
        <v>33</v>
      </c>
      <c r="AE18" s="21" t="s">
        <v>33</v>
      </c>
      <c r="AF18" s="21" t="s">
        <v>33</v>
      </c>
      <c r="AG18" s="21" t="s">
        <v>33</v>
      </c>
      <c r="AH18" s="23">
        <v>2595</v>
      </c>
      <c r="AI18" s="23">
        <v>2595</v>
      </c>
      <c r="AJ18" s="23">
        <v>2595</v>
      </c>
    </row>
    <row r="19" spans="1:36" ht="22.5" x14ac:dyDescent="0.25">
      <c r="A19" s="20" t="s">
        <v>34</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2"/>
      <c r="AI19" s="22"/>
      <c r="AJ19" s="22"/>
    </row>
    <row r="20" spans="1:36" ht="409.5" x14ac:dyDescent="0.25">
      <c r="A20" s="20" t="s">
        <v>51</v>
      </c>
      <c r="B20" s="21" t="s">
        <v>92</v>
      </c>
      <c r="C20" s="24" t="s">
        <v>93</v>
      </c>
      <c r="D20" s="21" t="s">
        <v>94</v>
      </c>
      <c r="E20" s="21" t="s">
        <v>95</v>
      </c>
      <c r="F20" s="21"/>
      <c r="G20" s="21"/>
      <c r="H20" s="21"/>
      <c r="I20" s="21"/>
      <c r="J20" s="21"/>
      <c r="K20" s="21"/>
      <c r="L20" s="21"/>
      <c r="M20" s="21"/>
      <c r="N20" s="21"/>
      <c r="O20" s="21"/>
      <c r="P20" s="21"/>
      <c r="Q20" s="21"/>
      <c r="R20" s="21"/>
      <c r="S20" s="21"/>
      <c r="T20" s="21"/>
      <c r="U20" s="21"/>
      <c r="V20" s="21"/>
      <c r="W20" s="21" t="s">
        <v>96</v>
      </c>
      <c r="X20" s="21" t="s">
        <v>97</v>
      </c>
      <c r="Y20" s="21" t="s">
        <v>98</v>
      </c>
      <c r="Z20" s="24" t="s">
        <v>99</v>
      </c>
      <c r="AA20" s="21" t="s">
        <v>100</v>
      </c>
      <c r="AB20" s="21" t="s">
        <v>101</v>
      </c>
      <c r="AC20" s="24" t="s">
        <v>102</v>
      </c>
      <c r="AD20" s="24" t="s">
        <v>103</v>
      </c>
      <c r="AE20" s="24" t="s">
        <v>104</v>
      </c>
      <c r="AF20" s="21" t="s">
        <v>47</v>
      </c>
      <c r="AG20" s="21" t="s">
        <v>105</v>
      </c>
      <c r="AH20" s="23">
        <v>793.31</v>
      </c>
      <c r="AI20" s="23">
        <v>793.31</v>
      </c>
      <c r="AJ20" s="23">
        <v>793.31</v>
      </c>
    </row>
    <row r="21" spans="1:36" ht="409.5" x14ac:dyDescent="0.25">
      <c r="A21" s="20" t="s">
        <v>66</v>
      </c>
      <c r="B21" s="21" t="s">
        <v>106</v>
      </c>
      <c r="C21" s="24" t="s">
        <v>107</v>
      </c>
      <c r="D21" s="21" t="s">
        <v>108</v>
      </c>
      <c r="E21" s="21" t="s">
        <v>109</v>
      </c>
      <c r="F21" s="21"/>
      <c r="G21" s="21"/>
      <c r="H21" s="21"/>
      <c r="I21" s="21"/>
      <c r="J21" s="21"/>
      <c r="K21" s="21"/>
      <c r="L21" s="21"/>
      <c r="M21" s="21"/>
      <c r="N21" s="21"/>
      <c r="O21" s="21"/>
      <c r="P21" s="21"/>
      <c r="Q21" s="21"/>
      <c r="R21" s="21"/>
      <c r="S21" s="21"/>
      <c r="T21" s="21"/>
      <c r="U21" s="21"/>
      <c r="V21" s="21"/>
      <c r="W21" s="21" t="s">
        <v>96</v>
      </c>
      <c r="X21" s="21" t="s">
        <v>97</v>
      </c>
      <c r="Y21" s="21" t="s">
        <v>98</v>
      </c>
      <c r="Z21" s="24" t="s">
        <v>99</v>
      </c>
      <c r="AA21" s="21" t="s">
        <v>100</v>
      </c>
      <c r="AB21" s="21" t="s">
        <v>101</v>
      </c>
      <c r="AC21" s="24" t="s">
        <v>110</v>
      </c>
      <c r="AD21" s="24" t="s">
        <v>111</v>
      </c>
      <c r="AE21" s="24" t="s">
        <v>112</v>
      </c>
      <c r="AF21" s="21" t="s">
        <v>47</v>
      </c>
      <c r="AG21" s="21" t="s">
        <v>105</v>
      </c>
      <c r="AH21" s="23">
        <v>1801.69</v>
      </c>
      <c r="AI21" s="23">
        <v>1801.69</v>
      </c>
      <c r="AJ21" s="23">
        <v>1801.69</v>
      </c>
    </row>
    <row r="22" spans="1:36" ht="409.5" x14ac:dyDescent="0.25">
      <c r="A22" s="25" t="s">
        <v>49</v>
      </c>
      <c r="B22" s="21" t="s">
        <v>50</v>
      </c>
      <c r="C22" s="21" t="s">
        <v>33</v>
      </c>
      <c r="D22" s="21" t="s">
        <v>33</v>
      </c>
      <c r="E22" s="21" t="s">
        <v>33</v>
      </c>
      <c r="F22" s="21" t="s">
        <v>33</v>
      </c>
      <c r="G22" s="21" t="s">
        <v>33</v>
      </c>
      <c r="H22" s="21" t="s">
        <v>33</v>
      </c>
      <c r="I22" s="21" t="s">
        <v>33</v>
      </c>
      <c r="J22" s="21" t="s">
        <v>33</v>
      </c>
      <c r="K22" s="21" t="s">
        <v>33</v>
      </c>
      <c r="L22" s="21" t="s">
        <v>33</v>
      </c>
      <c r="M22" s="21" t="s">
        <v>33</v>
      </c>
      <c r="N22" s="21" t="s">
        <v>33</v>
      </c>
      <c r="O22" s="21" t="s">
        <v>33</v>
      </c>
      <c r="P22" s="21" t="s">
        <v>33</v>
      </c>
      <c r="Q22" s="21" t="s">
        <v>33</v>
      </c>
      <c r="R22" s="21" t="s">
        <v>33</v>
      </c>
      <c r="S22" s="21" t="s">
        <v>33</v>
      </c>
      <c r="T22" s="21" t="s">
        <v>33</v>
      </c>
      <c r="U22" s="21" t="s">
        <v>33</v>
      </c>
      <c r="V22" s="21" t="s">
        <v>33</v>
      </c>
      <c r="W22" s="21" t="s">
        <v>33</v>
      </c>
      <c r="X22" s="21" t="s">
        <v>33</v>
      </c>
      <c r="Y22" s="21" t="s">
        <v>33</v>
      </c>
      <c r="Z22" s="21" t="s">
        <v>33</v>
      </c>
      <c r="AA22" s="21" t="s">
        <v>33</v>
      </c>
      <c r="AB22" s="21" t="s">
        <v>33</v>
      </c>
      <c r="AC22" s="21" t="s">
        <v>33</v>
      </c>
      <c r="AD22" s="21" t="s">
        <v>33</v>
      </c>
      <c r="AE22" s="21" t="s">
        <v>33</v>
      </c>
      <c r="AF22" s="21" t="s">
        <v>33</v>
      </c>
      <c r="AG22" s="21" t="s">
        <v>33</v>
      </c>
      <c r="AH22" s="23">
        <v>8714.5499999999993</v>
      </c>
      <c r="AI22" s="23">
        <v>7326.13</v>
      </c>
      <c r="AJ22" s="23">
        <v>7326.13</v>
      </c>
    </row>
    <row r="23" spans="1:36" ht="22.5" x14ac:dyDescent="0.25">
      <c r="A23" s="20" t="s">
        <v>34</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2"/>
      <c r="AI23" s="22"/>
      <c r="AJ23" s="22"/>
    </row>
    <row r="24" spans="1:36" ht="409.5" x14ac:dyDescent="0.25">
      <c r="A24" s="20" t="s">
        <v>51</v>
      </c>
      <c r="B24" s="21" t="s">
        <v>52</v>
      </c>
      <c r="C24" s="24" t="s">
        <v>113</v>
      </c>
      <c r="D24" s="21" t="s">
        <v>114</v>
      </c>
      <c r="E24" s="21" t="s">
        <v>115</v>
      </c>
      <c r="F24" s="21"/>
      <c r="G24" s="21"/>
      <c r="H24" s="21"/>
      <c r="I24" s="21"/>
      <c r="J24" s="21"/>
      <c r="K24" s="21"/>
      <c r="L24" s="21"/>
      <c r="M24" s="21"/>
      <c r="N24" s="21"/>
      <c r="O24" s="21"/>
      <c r="P24" s="21"/>
      <c r="Q24" s="21"/>
      <c r="R24" s="21"/>
      <c r="S24" s="21"/>
      <c r="T24" s="21"/>
      <c r="U24" s="21"/>
      <c r="V24" s="21"/>
      <c r="W24" s="24" t="s">
        <v>116</v>
      </c>
      <c r="X24" s="21" t="s">
        <v>117</v>
      </c>
      <c r="Y24" s="21" t="s">
        <v>118</v>
      </c>
      <c r="Z24" s="24" t="s">
        <v>99</v>
      </c>
      <c r="AA24" s="21" t="s">
        <v>100</v>
      </c>
      <c r="AB24" s="21" t="s">
        <v>101</v>
      </c>
      <c r="AC24" s="24" t="s">
        <v>119</v>
      </c>
      <c r="AD24" s="21" t="s">
        <v>120</v>
      </c>
      <c r="AE24" s="21" t="s">
        <v>121</v>
      </c>
      <c r="AF24" s="21" t="s">
        <v>47</v>
      </c>
      <c r="AG24" s="21" t="s">
        <v>122</v>
      </c>
      <c r="AH24" s="23">
        <v>3623.27</v>
      </c>
      <c r="AI24" s="23">
        <v>2234.85</v>
      </c>
      <c r="AJ24" s="23">
        <v>2234.85</v>
      </c>
    </row>
    <row r="25" spans="1:36" ht="409.5" x14ac:dyDescent="0.25">
      <c r="A25" s="20" t="s">
        <v>66</v>
      </c>
      <c r="B25" s="21" t="s">
        <v>67</v>
      </c>
      <c r="C25" s="24" t="s">
        <v>107</v>
      </c>
      <c r="D25" s="21" t="s">
        <v>108</v>
      </c>
      <c r="E25" s="21" t="s">
        <v>109</v>
      </c>
      <c r="F25" s="21"/>
      <c r="G25" s="21"/>
      <c r="H25" s="21"/>
      <c r="I25" s="21"/>
      <c r="J25" s="21"/>
      <c r="K25" s="21"/>
      <c r="L25" s="21"/>
      <c r="M25" s="21"/>
      <c r="N25" s="21"/>
      <c r="O25" s="21"/>
      <c r="P25" s="21"/>
      <c r="Q25" s="21"/>
      <c r="R25" s="21"/>
      <c r="S25" s="21"/>
      <c r="T25" s="21"/>
      <c r="U25" s="21"/>
      <c r="V25" s="21"/>
      <c r="W25" s="21" t="s">
        <v>96</v>
      </c>
      <c r="X25" s="21" t="s">
        <v>97</v>
      </c>
      <c r="Y25" s="21" t="s">
        <v>98</v>
      </c>
      <c r="Z25" s="24" t="s">
        <v>99</v>
      </c>
      <c r="AA25" s="21" t="s">
        <v>100</v>
      </c>
      <c r="AB25" s="21" t="s">
        <v>101</v>
      </c>
      <c r="AC25" s="24" t="s">
        <v>123</v>
      </c>
      <c r="AD25" s="21" t="s">
        <v>124</v>
      </c>
      <c r="AE25" s="21" t="s">
        <v>125</v>
      </c>
      <c r="AF25" s="21" t="s">
        <v>47</v>
      </c>
      <c r="AG25" s="21" t="s">
        <v>105</v>
      </c>
      <c r="AH25" s="23">
        <v>5091.28</v>
      </c>
      <c r="AI25" s="23">
        <v>5091.28</v>
      </c>
      <c r="AJ25" s="23">
        <v>5091.28</v>
      </c>
    </row>
    <row r="26" spans="1:36" ht="112.5" x14ac:dyDescent="0.25">
      <c r="A26" s="20" t="s">
        <v>84</v>
      </c>
      <c r="B26" s="21" t="s">
        <v>85</v>
      </c>
      <c r="C26" s="21" t="s">
        <v>33</v>
      </c>
      <c r="D26" s="21" t="s">
        <v>33</v>
      </c>
      <c r="E26" s="21" t="s">
        <v>33</v>
      </c>
      <c r="F26" s="21" t="s">
        <v>33</v>
      </c>
      <c r="G26" s="21" t="s">
        <v>33</v>
      </c>
      <c r="H26" s="21" t="s">
        <v>33</v>
      </c>
      <c r="I26" s="21" t="s">
        <v>33</v>
      </c>
      <c r="J26" s="21" t="s">
        <v>33</v>
      </c>
      <c r="K26" s="21" t="s">
        <v>33</v>
      </c>
      <c r="L26" s="21" t="s">
        <v>33</v>
      </c>
      <c r="M26" s="21" t="s">
        <v>33</v>
      </c>
      <c r="N26" s="21" t="s">
        <v>33</v>
      </c>
      <c r="O26" s="21" t="s">
        <v>33</v>
      </c>
      <c r="P26" s="21" t="s">
        <v>33</v>
      </c>
      <c r="Q26" s="21" t="s">
        <v>33</v>
      </c>
      <c r="R26" s="21" t="s">
        <v>33</v>
      </c>
      <c r="S26" s="21" t="s">
        <v>33</v>
      </c>
      <c r="T26" s="21" t="s">
        <v>33</v>
      </c>
      <c r="U26" s="21" t="s">
        <v>33</v>
      </c>
      <c r="V26" s="21" t="s">
        <v>33</v>
      </c>
      <c r="W26" s="21" t="s">
        <v>33</v>
      </c>
      <c r="X26" s="21" t="s">
        <v>33</v>
      </c>
      <c r="Y26" s="21" t="s">
        <v>33</v>
      </c>
      <c r="Z26" s="21" t="s">
        <v>33</v>
      </c>
      <c r="AA26" s="21" t="s">
        <v>33</v>
      </c>
      <c r="AB26" s="21" t="s">
        <v>33</v>
      </c>
      <c r="AC26" s="21" t="s">
        <v>33</v>
      </c>
      <c r="AD26" s="21" t="s">
        <v>33</v>
      </c>
      <c r="AE26" s="21" t="s">
        <v>33</v>
      </c>
      <c r="AF26" s="21" t="s">
        <v>33</v>
      </c>
      <c r="AG26" s="21" t="s">
        <v>33</v>
      </c>
      <c r="AH26" s="23">
        <v>11309.55</v>
      </c>
      <c r="AI26" s="23">
        <v>9921.1299999999992</v>
      </c>
      <c r="AJ26" s="23">
        <v>9921.1299999999992</v>
      </c>
    </row>
    <row r="27" spans="1:36" ht="90" x14ac:dyDescent="0.25">
      <c r="A27" s="20" t="s">
        <v>86</v>
      </c>
      <c r="B27" s="21" t="s">
        <v>87</v>
      </c>
      <c r="C27" s="21" t="s">
        <v>33</v>
      </c>
      <c r="D27" s="21" t="s">
        <v>33</v>
      </c>
      <c r="E27" s="21" t="s">
        <v>33</v>
      </c>
      <c r="F27" s="21" t="s">
        <v>33</v>
      </c>
      <c r="G27" s="21" t="s">
        <v>33</v>
      </c>
      <c r="H27" s="21" t="s">
        <v>33</v>
      </c>
      <c r="I27" s="21" t="s">
        <v>33</v>
      </c>
      <c r="J27" s="21" t="s">
        <v>33</v>
      </c>
      <c r="K27" s="21" t="s">
        <v>33</v>
      </c>
      <c r="L27" s="21" t="s">
        <v>33</v>
      </c>
      <c r="M27" s="21" t="s">
        <v>33</v>
      </c>
      <c r="N27" s="21" t="s">
        <v>33</v>
      </c>
      <c r="O27" s="21" t="s">
        <v>33</v>
      </c>
      <c r="P27" s="21" t="s">
        <v>33</v>
      </c>
      <c r="Q27" s="21" t="s">
        <v>33</v>
      </c>
      <c r="R27" s="21" t="s">
        <v>33</v>
      </c>
      <c r="S27" s="21" t="s">
        <v>33</v>
      </c>
      <c r="T27" s="21" t="s">
        <v>33</v>
      </c>
      <c r="U27" s="21" t="s">
        <v>33</v>
      </c>
      <c r="V27" s="21" t="s">
        <v>33</v>
      </c>
      <c r="W27" s="21" t="s">
        <v>33</v>
      </c>
      <c r="X27" s="21" t="s">
        <v>33</v>
      </c>
      <c r="Y27" s="21" t="s">
        <v>33</v>
      </c>
      <c r="Z27" s="21" t="s">
        <v>33</v>
      </c>
      <c r="AA27" s="21" t="s">
        <v>33</v>
      </c>
      <c r="AB27" s="21" t="s">
        <v>33</v>
      </c>
      <c r="AC27" s="21" t="s">
        <v>33</v>
      </c>
      <c r="AD27" s="21" t="s">
        <v>33</v>
      </c>
      <c r="AE27" s="21" t="s">
        <v>33</v>
      </c>
      <c r="AF27" s="21" t="s">
        <v>33</v>
      </c>
      <c r="AG27" s="21" t="s">
        <v>33</v>
      </c>
      <c r="AH27" s="23">
        <v>11309.55</v>
      </c>
      <c r="AI27" s="23">
        <v>9921.1299999999992</v>
      </c>
      <c r="AJ27" s="23">
        <v>9921.1299999999992</v>
      </c>
    </row>
    <row r="28" spans="1:36"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row>
    <row r="29" spans="1:36" x14ac:dyDescent="0.25">
      <c r="A29" s="16"/>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row>
    <row r="30" spans="1:36" x14ac:dyDescent="0.25">
      <c r="A30" s="16" t="s">
        <v>88</v>
      </c>
    </row>
  </sheetData>
  <mergeCells count="56">
    <mergeCell ref="AH4:AI4"/>
    <mergeCell ref="A1:AJ1"/>
    <mergeCell ref="AG11:AG12"/>
    <mergeCell ref="AE11:AE12"/>
    <mergeCell ref="AB11:AB12"/>
    <mergeCell ref="AC11:AC12"/>
    <mergeCell ref="AD11:AD12"/>
    <mergeCell ref="U11:U12"/>
    <mergeCell ref="V11:V12"/>
    <mergeCell ref="W11:W12"/>
    <mergeCell ref="X11:X12"/>
    <mergeCell ref="Y11:Y12"/>
    <mergeCell ref="A3:AJ3"/>
    <mergeCell ref="AH8:AJ8"/>
    <mergeCell ref="D5:I5"/>
    <mergeCell ref="A8:A12"/>
    <mergeCell ref="B8:B12"/>
    <mergeCell ref="C8:AE8"/>
    <mergeCell ref="AF8:AF12"/>
    <mergeCell ref="AG8:AG10"/>
    <mergeCell ref="K11:K12"/>
    <mergeCell ref="L11:L12"/>
    <mergeCell ref="C11:C12"/>
    <mergeCell ref="D11:D12"/>
    <mergeCell ref="E11:E12"/>
    <mergeCell ref="M11:M12"/>
    <mergeCell ref="N11:N12"/>
    <mergeCell ref="Z11:Z12"/>
    <mergeCell ref="AA11:AA12"/>
    <mergeCell ref="C9:V9"/>
    <mergeCell ref="W9:AB9"/>
    <mergeCell ref="AC9:AE10"/>
    <mergeCell ref="Q11:Q12"/>
    <mergeCell ref="R11:R12"/>
    <mergeCell ref="S11:S12"/>
    <mergeCell ref="F11:F12"/>
    <mergeCell ref="G11:G12"/>
    <mergeCell ref="H11:H12"/>
    <mergeCell ref="I11:I12"/>
    <mergeCell ref="J11:J12"/>
    <mergeCell ref="AJ11:AJ12"/>
    <mergeCell ref="AI11:AI12"/>
    <mergeCell ref="AI9:AJ9"/>
    <mergeCell ref="M4:X4"/>
    <mergeCell ref="C10:E10"/>
    <mergeCell ref="F10:I10"/>
    <mergeCell ref="J10:L10"/>
    <mergeCell ref="M10:P10"/>
    <mergeCell ref="AH11:AH12"/>
    <mergeCell ref="T11:T12"/>
    <mergeCell ref="Q10:S10"/>
    <mergeCell ref="T10:V10"/>
    <mergeCell ref="W10:Y10"/>
    <mergeCell ref="Z10:AB10"/>
    <mergeCell ref="O11:O12"/>
    <mergeCell ref="P11:P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topLeftCell="I1" workbookViewId="0">
      <selection activeCell="P17" sqref="P17"/>
    </sheetView>
  </sheetViews>
  <sheetFormatPr defaultRowHeight="15" x14ac:dyDescent="0.25"/>
  <sheetData>
    <row r="1" spans="1:36" ht="15" customHeight="1" x14ac:dyDescent="0.2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7"/>
      <c r="AI1" s="27"/>
      <c r="AJ1" s="27"/>
    </row>
    <row r="2" spans="1:36" ht="15" customHeight="1" x14ac:dyDescent="0.2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8"/>
      <c r="AI2" s="29"/>
      <c r="AJ2" s="28"/>
    </row>
    <row r="3" spans="1:36" x14ac:dyDescent="0.25">
      <c r="A3" s="30"/>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row>
    <row r="4" spans="1:36" ht="35.25" customHeight="1" x14ac:dyDescent="0.25">
      <c r="A4" s="174" t="s">
        <v>0</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row>
    <row r="5" spans="1:36" x14ac:dyDescent="0.2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row>
    <row r="6" spans="1:36" x14ac:dyDescent="0.25">
      <c r="A6" s="175" t="s">
        <v>89</v>
      </c>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row>
    <row r="7" spans="1:36" x14ac:dyDescent="0.25">
      <c r="A7" s="26"/>
      <c r="B7" s="26"/>
      <c r="C7" s="26"/>
      <c r="D7" s="26"/>
      <c r="E7" s="26"/>
      <c r="F7" s="26"/>
      <c r="G7" s="26"/>
      <c r="H7" s="26"/>
      <c r="I7" s="26"/>
      <c r="J7" s="26"/>
      <c r="K7" s="158" t="s">
        <v>723</v>
      </c>
      <c r="L7" s="158"/>
      <c r="M7" s="158"/>
      <c r="N7" s="158"/>
      <c r="O7" s="158"/>
      <c r="P7" s="158"/>
      <c r="Q7" s="158"/>
      <c r="R7" s="158"/>
      <c r="S7" s="158"/>
      <c r="T7" s="158"/>
      <c r="U7" s="158"/>
      <c r="V7" s="158"/>
      <c r="W7" s="158"/>
      <c r="X7" s="158"/>
      <c r="Y7" s="158"/>
      <c r="Z7" s="26"/>
      <c r="AA7" s="26"/>
      <c r="AB7" s="26"/>
      <c r="AC7" s="26"/>
      <c r="AD7" s="26"/>
      <c r="AE7" s="26"/>
      <c r="AF7" s="26"/>
      <c r="AG7" s="26"/>
      <c r="AH7" s="173"/>
      <c r="AI7" s="173"/>
      <c r="AJ7" s="26"/>
    </row>
    <row r="8" spans="1:36" ht="25.5" customHeight="1" x14ac:dyDescent="0.25">
      <c r="A8" s="31" t="s">
        <v>1</v>
      </c>
      <c r="B8" s="26"/>
      <c r="C8" s="26"/>
      <c r="D8" s="176" t="s">
        <v>2</v>
      </c>
      <c r="E8" s="176"/>
      <c r="F8" s="176"/>
      <c r="G8" s="176"/>
      <c r="H8" s="176"/>
      <c r="I8" s="176"/>
      <c r="J8" s="26"/>
      <c r="K8" s="26"/>
      <c r="L8" s="26"/>
      <c r="M8" s="26"/>
      <c r="N8" s="26"/>
      <c r="O8" s="26"/>
      <c r="P8" s="26"/>
      <c r="Q8" s="26"/>
      <c r="R8" s="26"/>
      <c r="S8" s="26"/>
      <c r="T8" s="26"/>
      <c r="U8" s="32"/>
      <c r="V8" s="32"/>
      <c r="W8" s="32"/>
      <c r="X8" s="32"/>
      <c r="Y8" s="32"/>
      <c r="Z8" s="32"/>
      <c r="AA8" s="32"/>
      <c r="AB8" s="32"/>
      <c r="AC8" s="32"/>
      <c r="AD8" s="32"/>
      <c r="AE8" s="32"/>
      <c r="AF8" s="32"/>
      <c r="AG8" s="32"/>
      <c r="AH8" s="26"/>
      <c r="AI8" s="26"/>
      <c r="AJ8" s="26"/>
    </row>
    <row r="9" spans="1:36" x14ac:dyDescent="0.25">
      <c r="A9" s="31" t="s">
        <v>3</v>
      </c>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row>
    <row r="10" spans="1:36" x14ac:dyDescent="0.25">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row>
    <row r="11" spans="1:36" ht="15" customHeight="1" x14ac:dyDescent="0.25">
      <c r="A11" s="163" t="s">
        <v>4</v>
      </c>
      <c r="B11" s="163" t="s">
        <v>5</v>
      </c>
      <c r="C11" s="159" t="s">
        <v>6</v>
      </c>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70" t="s">
        <v>7</v>
      </c>
      <c r="AG11" s="163" t="s">
        <v>8</v>
      </c>
      <c r="AH11" s="161"/>
      <c r="AI11" s="161"/>
      <c r="AJ11" s="161"/>
    </row>
    <row r="12" spans="1:36" ht="15" customHeight="1" x14ac:dyDescent="0.25">
      <c r="A12" s="169"/>
      <c r="B12" s="169"/>
      <c r="C12" s="159" t="s">
        <v>9</v>
      </c>
      <c r="D12" s="159"/>
      <c r="E12" s="159"/>
      <c r="F12" s="159"/>
      <c r="G12" s="159"/>
      <c r="H12" s="159"/>
      <c r="I12" s="159"/>
      <c r="J12" s="159"/>
      <c r="K12" s="159"/>
      <c r="L12" s="159"/>
      <c r="M12" s="159"/>
      <c r="N12" s="159"/>
      <c r="O12" s="159"/>
      <c r="P12" s="159"/>
      <c r="Q12" s="159"/>
      <c r="R12" s="159"/>
      <c r="S12" s="159"/>
      <c r="T12" s="159"/>
      <c r="U12" s="159"/>
      <c r="V12" s="159"/>
      <c r="W12" s="159" t="s">
        <v>10</v>
      </c>
      <c r="X12" s="159"/>
      <c r="Y12" s="159"/>
      <c r="Z12" s="159"/>
      <c r="AA12" s="159"/>
      <c r="AB12" s="159"/>
      <c r="AC12" s="163" t="s">
        <v>11</v>
      </c>
      <c r="AD12" s="164"/>
      <c r="AE12" s="165"/>
      <c r="AF12" s="171"/>
      <c r="AG12" s="169"/>
      <c r="AH12" s="100"/>
      <c r="AI12" s="177" t="s">
        <v>12</v>
      </c>
      <c r="AJ12" s="178"/>
    </row>
    <row r="13" spans="1:36" ht="42.75" customHeight="1" x14ac:dyDescent="0.25">
      <c r="A13" s="169"/>
      <c r="B13" s="169"/>
      <c r="C13" s="159" t="s">
        <v>13</v>
      </c>
      <c r="D13" s="159"/>
      <c r="E13" s="159"/>
      <c r="F13" s="159" t="s">
        <v>14</v>
      </c>
      <c r="G13" s="159"/>
      <c r="H13" s="159"/>
      <c r="I13" s="159"/>
      <c r="J13" s="160" t="s">
        <v>15</v>
      </c>
      <c r="K13" s="161"/>
      <c r="L13" s="162"/>
      <c r="M13" s="159" t="s">
        <v>16</v>
      </c>
      <c r="N13" s="159"/>
      <c r="O13" s="159"/>
      <c r="P13" s="159"/>
      <c r="Q13" s="159" t="s">
        <v>17</v>
      </c>
      <c r="R13" s="159"/>
      <c r="S13" s="159"/>
      <c r="T13" s="159" t="s">
        <v>18</v>
      </c>
      <c r="U13" s="159"/>
      <c r="V13" s="159"/>
      <c r="W13" s="159" t="s">
        <v>19</v>
      </c>
      <c r="X13" s="159"/>
      <c r="Y13" s="159"/>
      <c r="Z13" s="159" t="s">
        <v>20</v>
      </c>
      <c r="AA13" s="159"/>
      <c r="AB13" s="159"/>
      <c r="AC13" s="166"/>
      <c r="AD13" s="167"/>
      <c r="AE13" s="168"/>
      <c r="AF13" s="171"/>
      <c r="AG13" s="166"/>
      <c r="AH13" s="101" t="s">
        <v>21</v>
      </c>
      <c r="AI13" s="101" t="s">
        <v>22</v>
      </c>
      <c r="AJ13" s="97" t="s">
        <v>30</v>
      </c>
    </row>
    <row r="14" spans="1:36" ht="51" customHeight="1" x14ac:dyDescent="0.25">
      <c r="A14" s="169"/>
      <c r="B14" s="169"/>
      <c r="C14" s="159" t="s">
        <v>23</v>
      </c>
      <c r="D14" s="159" t="s">
        <v>24</v>
      </c>
      <c r="E14" s="159" t="s">
        <v>25</v>
      </c>
      <c r="F14" s="159" t="s">
        <v>23</v>
      </c>
      <c r="G14" s="159" t="s">
        <v>24</v>
      </c>
      <c r="H14" s="159" t="s">
        <v>25</v>
      </c>
      <c r="I14" s="159" t="s">
        <v>26</v>
      </c>
      <c r="J14" s="159" t="s">
        <v>23</v>
      </c>
      <c r="K14" s="159" t="s">
        <v>27</v>
      </c>
      <c r="L14" s="159" t="s">
        <v>25</v>
      </c>
      <c r="M14" s="159" t="s">
        <v>23</v>
      </c>
      <c r="N14" s="159" t="s">
        <v>27</v>
      </c>
      <c r="O14" s="159" t="s">
        <v>25</v>
      </c>
      <c r="P14" s="159" t="s">
        <v>26</v>
      </c>
      <c r="Q14" s="159" t="s">
        <v>23</v>
      </c>
      <c r="R14" s="159" t="s">
        <v>27</v>
      </c>
      <c r="S14" s="159" t="s">
        <v>25</v>
      </c>
      <c r="T14" s="159" t="s">
        <v>23</v>
      </c>
      <c r="U14" s="159" t="s">
        <v>27</v>
      </c>
      <c r="V14" s="159" t="s">
        <v>25</v>
      </c>
      <c r="W14" s="159" t="s">
        <v>23</v>
      </c>
      <c r="X14" s="159" t="s">
        <v>24</v>
      </c>
      <c r="Y14" s="159" t="s">
        <v>25</v>
      </c>
      <c r="Z14" s="159" t="s">
        <v>23</v>
      </c>
      <c r="AA14" s="159" t="s">
        <v>27</v>
      </c>
      <c r="AB14" s="159" t="s">
        <v>25</v>
      </c>
      <c r="AC14" s="159" t="s">
        <v>23</v>
      </c>
      <c r="AD14" s="159" t="s">
        <v>24</v>
      </c>
      <c r="AE14" s="159" t="s">
        <v>25</v>
      </c>
      <c r="AF14" s="171"/>
      <c r="AG14" s="170" t="s">
        <v>28</v>
      </c>
      <c r="AH14" s="159" t="s">
        <v>29</v>
      </c>
      <c r="AI14" s="159" t="s">
        <v>29</v>
      </c>
      <c r="AJ14" s="159" t="s">
        <v>29</v>
      </c>
    </row>
    <row r="15" spans="1:36" x14ac:dyDescent="0.25">
      <c r="A15" s="166"/>
      <c r="B15" s="166"/>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72"/>
      <c r="AG15" s="172"/>
      <c r="AH15" s="159"/>
      <c r="AI15" s="159"/>
      <c r="AJ15" s="159"/>
    </row>
    <row r="16" spans="1:36" x14ac:dyDescent="0.25">
      <c r="A16" s="33">
        <v>1</v>
      </c>
      <c r="B16" s="33">
        <v>2</v>
      </c>
      <c r="C16" s="33">
        <v>3</v>
      </c>
      <c r="D16" s="33">
        <v>4</v>
      </c>
      <c r="E16" s="33">
        <v>5</v>
      </c>
      <c r="F16" s="33">
        <v>6</v>
      </c>
      <c r="G16" s="33">
        <v>7</v>
      </c>
      <c r="H16" s="33">
        <v>8</v>
      </c>
      <c r="I16" s="33">
        <v>9</v>
      </c>
      <c r="J16" s="33">
        <v>10</v>
      </c>
      <c r="K16" s="33">
        <v>11</v>
      </c>
      <c r="L16" s="33">
        <v>12</v>
      </c>
      <c r="M16" s="33">
        <v>13</v>
      </c>
      <c r="N16" s="33">
        <v>14</v>
      </c>
      <c r="O16" s="33">
        <v>15</v>
      </c>
      <c r="P16" s="33">
        <v>16</v>
      </c>
      <c r="Q16" s="33">
        <v>17</v>
      </c>
      <c r="R16" s="33">
        <v>18</v>
      </c>
      <c r="S16" s="33">
        <v>19</v>
      </c>
      <c r="T16" s="33">
        <v>20</v>
      </c>
      <c r="U16" s="33">
        <v>21</v>
      </c>
      <c r="V16" s="33">
        <v>22</v>
      </c>
      <c r="W16" s="33">
        <v>23</v>
      </c>
      <c r="X16" s="33">
        <v>24</v>
      </c>
      <c r="Y16" s="33">
        <v>25</v>
      </c>
      <c r="Z16" s="33">
        <v>26</v>
      </c>
      <c r="AA16" s="33">
        <v>27</v>
      </c>
      <c r="AB16" s="33">
        <v>28</v>
      </c>
      <c r="AC16" s="33">
        <v>29</v>
      </c>
      <c r="AD16" s="33">
        <v>30</v>
      </c>
      <c r="AE16" s="33">
        <v>31</v>
      </c>
      <c r="AF16" s="33">
        <v>32</v>
      </c>
      <c r="AG16" s="99">
        <v>33</v>
      </c>
      <c r="AH16" s="33">
        <v>44</v>
      </c>
      <c r="AI16" s="33">
        <v>49</v>
      </c>
      <c r="AJ16" s="33">
        <v>54</v>
      </c>
    </row>
    <row r="17" spans="1:36" ht="202.5" x14ac:dyDescent="0.25">
      <c r="A17" s="34" t="s">
        <v>31</v>
      </c>
      <c r="B17" s="35" t="s">
        <v>32</v>
      </c>
      <c r="C17" s="35" t="s">
        <v>33</v>
      </c>
      <c r="D17" s="35" t="s">
        <v>33</v>
      </c>
      <c r="E17" s="35" t="s">
        <v>33</v>
      </c>
      <c r="F17" s="35" t="s">
        <v>33</v>
      </c>
      <c r="G17" s="35" t="s">
        <v>33</v>
      </c>
      <c r="H17" s="35" t="s">
        <v>33</v>
      </c>
      <c r="I17" s="35" t="s">
        <v>33</v>
      </c>
      <c r="J17" s="35" t="s">
        <v>33</v>
      </c>
      <c r="K17" s="35" t="s">
        <v>33</v>
      </c>
      <c r="L17" s="35" t="s">
        <v>33</v>
      </c>
      <c r="M17" s="35" t="s">
        <v>33</v>
      </c>
      <c r="N17" s="35" t="s">
        <v>33</v>
      </c>
      <c r="O17" s="35" t="s">
        <v>33</v>
      </c>
      <c r="P17" s="35" t="s">
        <v>33</v>
      </c>
      <c r="Q17" s="35" t="s">
        <v>33</v>
      </c>
      <c r="R17" s="35" t="s">
        <v>33</v>
      </c>
      <c r="S17" s="35" t="s">
        <v>33</v>
      </c>
      <c r="T17" s="35" t="s">
        <v>33</v>
      </c>
      <c r="U17" s="35" t="s">
        <v>33</v>
      </c>
      <c r="V17" s="35" t="s">
        <v>33</v>
      </c>
      <c r="W17" s="35" t="s">
        <v>33</v>
      </c>
      <c r="X17" s="35" t="s">
        <v>33</v>
      </c>
      <c r="Y17" s="35" t="s">
        <v>33</v>
      </c>
      <c r="Z17" s="35" t="s">
        <v>33</v>
      </c>
      <c r="AA17" s="35" t="s">
        <v>33</v>
      </c>
      <c r="AB17" s="35" t="s">
        <v>33</v>
      </c>
      <c r="AC17" s="35" t="s">
        <v>33</v>
      </c>
      <c r="AD17" s="35" t="s">
        <v>33</v>
      </c>
      <c r="AE17" s="35" t="s">
        <v>33</v>
      </c>
      <c r="AF17" s="35" t="s">
        <v>33</v>
      </c>
      <c r="AG17" s="35" t="s">
        <v>33</v>
      </c>
      <c r="AH17" s="37">
        <v>86965.72</v>
      </c>
      <c r="AI17" s="37">
        <v>78326.42</v>
      </c>
      <c r="AJ17" s="37">
        <v>75107.02</v>
      </c>
    </row>
    <row r="18" spans="1:36" ht="22.5" x14ac:dyDescent="0.25">
      <c r="A18" s="34" t="s">
        <v>34</v>
      </c>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6"/>
      <c r="AI18" s="36"/>
      <c r="AJ18" s="36"/>
    </row>
    <row r="19" spans="1:36" ht="292.5" x14ac:dyDescent="0.25">
      <c r="A19" s="34" t="s">
        <v>35</v>
      </c>
      <c r="B19" s="35" t="s">
        <v>36</v>
      </c>
      <c r="C19" s="35" t="s">
        <v>33</v>
      </c>
      <c r="D19" s="35" t="s">
        <v>33</v>
      </c>
      <c r="E19" s="35" t="s">
        <v>33</v>
      </c>
      <c r="F19" s="35" t="s">
        <v>33</v>
      </c>
      <c r="G19" s="35" t="s">
        <v>33</v>
      </c>
      <c r="H19" s="35" t="s">
        <v>33</v>
      </c>
      <c r="I19" s="35" t="s">
        <v>33</v>
      </c>
      <c r="J19" s="35" t="s">
        <v>33</v>
      </c>
      <c r="K19" s="35" t="s">
        <v>33</v>
      </c>
      <c r="L19" s="35" t="s">
        <v>33</v>
      </c>
      <c r="M19" s="35" t="s">
        <v>33</v>
      </c>
      <c r="N19" s="35" t="s">
        <v>33</v>
      </c>
      <c r="O19" s="35" t="s">
        <v>33</v>
      </c>
      <c r="P19" s="35" t="s">
        <v>33</v>
      </c>
      <c r="Q19" s="35" t="s">
        <v>33</v>
      </c>
      <c r="R19" s="35" t="s">
        <v>33</v>
      </c>
      <c r="S19" s="35" t="s">
        <v>33</v>
      </c>
      <c r="T19" s="35" t="s">
        <v>33</v>
      </c>
      <c r="U19" s="35" t="s">
        <v>33</v>
      </c>
      <c r="V19" s="35" t="s">
        <v>33</v>
      </c>
      <c r="W19" s="35" t="s">
        <v>33</v>
      </c>
      <c r="X19" s="35" t="s">
        <v>33</v>
      </c>
      <c r="Y19" s="35" t="s">
        <v>33</v>
      </c>
      <c r="Z19" s="35" t="s">
        <v>33</v>
      </c>
      <c r="AA19" s="35" t="s">
        <v>33</v>
      </c>
      <c r="AB19" s="35" t="s">
        <v>33</v>
      </c>
      <c r="AC19" s="35" t="s">
        <v>33</v>
      </c>
      <c r="AD19" s="35" t="s">
        <v>33</v>
      </c>
      <c r="AE19" s="35" t="s">
        <v>33</v>
      </c>
      <c r="AF19" s="35" t="s">
        <v>33</v>
      </c>
      <c r="AG19" s="35" t="s">
        <v>33</v>
      </c>
      <c r="AH19" s="37">
        <v>19472.7</v>
      </c>
      <c r="AI19" s="37">
        <v>19122.7</v>
      </c>
      <c r="AJ19" s="37">
        <v>19122.7</v>
      </c>
    </row>
    <row r="20" spans="1:36" ht="22.5" x14ac:dyDescent="0.25">
      <c r="A20" s="34" t="s">
        <v>34</v>
      </c>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6"/>
      <c r="AI20" s="36"/>
      <c r="AJ20" s="36"/>
    </row>
    <row r="21" spans="1:36" ht="258.75" x14ac:dyDescent="0.25">
      <c r="A21" s="34" t="s">
        <v>37</v>
      </c>
      <c r="B21" s="35" t="s">
        <v>38</v>
      </c>
      <c r="C21" s="35" t="s">
        <v>33</v>
      </c>
      <c r="D21" s="35" t="s">
        <v>33</v>
      </c>
      <c r="E21" s="35" t="s">
        <v>33</v>
      </c>
      <c r="F21" s="35" t="s">
        <v>33</v>
      </c>
      <c r="G21" s="35" t="s">
        <v>33</v>
      </c>
      <c r="H21" s="35" t="s">
        <v>33</v>
      </c>
      <c r="I21" s="35" t="s">
        <v>33</v>
      </c>
      <c r="J21" s="35" t="s">
        <v>33</v>
      </c>
      <c r="K21" s="35" t="s">
        <v>33</v>
      </c>
      <c r="L21" s="35" t="s">
        <v>33</v>
      </c>
      <c r="M21" s="35" t="s">
        <v>33</v>
      </c>
      <c r="N21" s="35" t="s">
        <v>33</v>
      </c>
      <c r="O21" s="35" t="s">
        <v>33</v>
      </c>
      <c r="P21" s="35" t="s">
        <v>33</v>
      </c>
      <c r="Q21" s="35" t="s">
        <v>33</v>
      </c>
      <c r="R21" s="35" t="s">
        <v>33</v>
      </c>
      <c r="S21" s="35" t="s">
        <v>33</v>
      </c>
      <c r="T21" s="35" t="s">
        <v>33</v>
      </c>
      <c r="U21" s="35" t="s">
        <v>33</v>
      </c>
      <c r="V21" s="35" t="s">
        <v>33</v>
      </c>
      <c r="W21" s="35" t="s">
        <v>33</v>
      </c>
      <c r="X21" s="35" t="s">
        <v>33</v>
      </c>
      <c r="Y21" s="35" t="s">
        <v>33</v>
      </c>
      <c r="Z21" s="35" t="s">
        <v>33</v>
      </c>
      <c r="AA21" s="35" t="s">
        <v>33</v>
      </c>
      <c r="AB21" s="35" t="s">
        <v>33</v>
      </c>
      <c r="AC21" s="35" t="s">
        <v>33</v>
      </c>
      <c r="AD21" s="35" t="s">
        <v>33</v>
      </c>
      <c r="AE21" s="35" t="s">
        <v>33</v>
      </c>
      <c r="AF21" s="35" t="s">
        <v>33</v>
      </c>
      <c r="AG21" s="35" t="s">
        <v>33</v>
      </c>
      <c r="AH21" s="37">
        <v>19472.7</v>
      </c>
      <c r="AI21" s="37">
        <v>19122.7</v>
      </c>
      <c r="AJ21" s="37">
        <v>19122.7</v>
      </c>
    </row>
    <row r="22" spans="1:36" ht="22.5" x14ac:dyDescent="0.25">
      <c r="A22" s="34" t="s">
        <v>34</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6"/>
      <c r="AI22" s="36"/>
      <c r="AJ22" s="36"/>
    </row>
    <row r="23" spans="1:36" ht="409.5" x14ac:dyDescent="0.25">
      <c r="A23" s="34" t="s">
        <v>126</v>
      </c>
      <c r="B23" s="35" t="s">
        <v>127</v>
      </c>
      <c r="C23" s="35" t="s">
        <v>128</v>
      </c>
      <c r="D23" s="35" t="s">
        <v>129</v>
      </c>
      <c r="E23" s="35" t="s">
        <v>130</v>
      </c>
      <c r="F23" s="35"/>
      <c r="G23" s="35"/>
      <c r="H23" s="35"/>
      <c r="I23" s="35"/>
      <c r="J23" s="35"/>
      <c r="K23" s="35"/>
      <c r="L23" s="35"/>
      <c r="M23" s="35"/>
      <c r="N23" s="35"/>
      <c r="O23" s="35"/>
      <c r="P23" s="35"/>
      <c r="Q23" s="35"/>
      <c r="R23" s="35"/>
      <c r="S23" s="35"/>
      <c r="T23" s="35"/>
      <c r="U23" s="35"/>
      <c r="V23" s="35"/>
      <c r="W23" s="35"/>
      <c r="X23" s="35"/>
      <c r="Y23" s="35"/>
      <c r="Z23" s="35"/>
      <c r="AA23" s="35"/>
      <c r="AB23" s="35"/>
      <c r="AC23" s="38" t="s">
        <v>131</v>
      </c>
      <c r="AD23" s="35" t="s">
        <v>132</v>
      </c>
      <c r="AE23" s="35" t="s">
        <v>133</v>
      </c>
      <c r="AF23" s="35" t="s">
        <v>134</v>
      </c>
      <c r="AG23" s="35" t="s">
        <v>135</v>
      </c>
      <c r="AH23" s="37">
        <v>4658.5</v>
      </c>
      <c r="AI23" s="37">
        <v>4658.5</v>
      </c>
      <c r="AJ23" s="37">
        <v>4658.5</v>
      </c>
    </row>
    <row r="24" spans="1:36" ht="409.5" x14ac:dyDescent="0.25">
      <c r="A24" s="34" t="s">
        <v>136</v>
      </c>
      <c r="B24" s="35" t="s">
        <v>137</v>
      </c>
      <c r="C24" s="35" t="s">
        <v>41</v>
      </c>
      <c r="D24" s="35" t="s">
        <v>82</v>
      </c>
      <c r="E24" s="35" t="s">
        <v>43</v>
      </c>
      <c r="F24" s="35"/>
      <c r="G24" s="35"/>
      <c r="H24" s="35"/>
      <c r="I24" s="35"/>
      <c r="J24" s="35"/>
      <c r="K24" s="35"/>
      <c r="L24" s="35"/>
      <c r="M24" s="35"/>
      <c r="N24" s="35"/>
      <c r="O24" s="35"/>
      <c r="P24" s="35"/>
      <c r="Q24" s="35"/>
      <c r="R24" s="35"/>
      <c r="S24" s="35"/>
      <c r="T24" s="35"/>
      <c r="U24" s="35"/>
      <c r="V24" s="35"/>
      <c r="W24" s="35"/>
      <c r="X24" s="35"/>
      <c r="Y24" s="35"/>
      <c r="Z24" s="35"/>
      <c r="AA24" s="35"/>
      <c r="AB24" s="35"/>
      <c r="AC24" s="38" t="s">
        <v>138</v>
      </c>
      <c r="AD24" s="35" t="s">
        <v>139</v>
      </c>
      <c r="AE24" s="35" t="s">
        <v>140</v>
      </c>
      <c r="AF24" s="35" t="s">
        <v>141</v>
      </c>
      <c r="AG24" s="35" t="s">
        <v>142</v>
      </c>
      <c r="AH24" s="37">
        <v>14814.2</v>
      </c>
      <c r="AI24" s="37">
        <v>14464.2</v>
      </c>
      <c r="AJ24" s="37">
        <v>14464.2</v>
      </c>
    </row>
    <row r="25" spans="1:36" ht="409.5" x14ac:dyDescent="0.25">
      <c r="A25" s="39" t="s">
        <v>49</v>
      </c>
      <c r="B25" s="35" t="s">
        <v>50</v>
      </c>
      <c r="C25" s="35" t="s">
        <v>33</v>
      </c>
      <c r="D25" s="35" t="s">
        <v>33</v>
      </c>
      <c r="E25" s="35" t="s">
        <v>33</v>
      </c>
      <c r="F25" s="35" t="s">
        <v>33</v>
      </c>
      <c r="G25" s="35" t="s">
        <v>33</v>
      </c>
      <c r="H25" s="35" t="s">
        <v>33</v>
      </c>
      <c r="I25" s="35" t="s">
        <v>33</v>
      </c>
      <c r="J25" s="35" t="s">
        <v>33</v>
      </c>
      <c r="K25" s="35" t="s">
        <v>33</v>
      </c>
      <c r="L25" s="35" t="s">
        <v>33</v>
      </c>
      <c r="M25" s="35" t="s">
        <v>33</v>
      </c>
      <c r="N25" s="35" t="s">
        <v>33</v>
      </c>
      <c r="O25" s="35" t="s">
        <v>33</v>
      </c>
      <c r="P25" s="35" t="s">
        <v>33</v>
      </c>
      <c r="Q25" s="35" t="s">
        <v>33</v>
      </c>
      <c r="R25" s="35" t="s">
        <v>33</v>
      </c>
      <c r="S25" s="35" t="s">
        <v>33</v>
      </c>
      <c r="T25" s="35" t="s">
        <v>33</v>
      </c>
      <c r="U25" s="35" t="s">
        <v>33</v>
      </c>
      <c r="V25" s="35" t="s">
        <v>33</v>
      </c>
      <c r="W25" s="35" t="s">
        <v>33</v>
      </c>
      <c r="X25" s="35" t="s">
        <v>33</v>
      </c>
      <c r="Y25" s="35" t="s">
        <v>33</v>
      </c>
      <c r="Z25" s="35" t="s">
        <v>33</v>
      </c>
      <c r="AA25" s="35" t="s">
        <v>33</v>
      </c>
      <c r="AB25" s="35" t="s">
        <v>33</v>
      </c>
      <c r="AC25" s="35" t="s">
        <v>33</v>
      </c>
      <c r="AD25" s="35" t="s">
        <v>33</v>
      </c>
      <c r="AE25" s="35" t="s">
        <v>33</v>
      </c>
      <c r="AF25" s="35" t="s">
        <v>33</v>
      </c>
      <c r="AG25" s="35" t="s">
        <v>33</v>
      </c>
      <c r="AH25" s="37">
        <v>7594.72</v>
      </c>
      <c r="AI25" s="37">
        <v>7594.72</v>
      </c>
      <c r="AJ25" s="37">
        <v>7594.72</v>
      </c>
    </row>
    <row r="26" spans="1:36" ht="22.5" x14ac:dyDescent="0.25">
      <c r="A26" s="34" t="s">
        <v>34</v>
      </c>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6"/>
      <c r="AI26" s="36"/>
      <c r="AJ26" s="36"/>
    </row>
    <row r="27" spans="1:36" ht="409.5" x14ac:dyDescent="0.25">
      <c r="A27" s="34" t="s">
        <v>51</v>
      </c>
      <c r="B27" s="35" t="s">
        <v>52</v>
      </c>
      <c r="C27" s="35" t="s">
        <v>143</v>
      </c>
      <c r="D27" s="35" t="s">
        <v>129</v>
      </c>
      <c r="E27" s="35" t="s">
        <v>144</v>
      </c>
      <c r="F27" s="35"/>
      <c r="G27" s="35"/>
      <c r="H27" s="35"/>
      <c r="I27" s="35"/>
      <c r="J27" s="35"/>
      <c r="K27" s="35"/>
      <c r="L27" s="35"/>
      <c r="M27" s="35"/>
      <c r="N27" s="35"/>
      <c r="O27" s="35"/>
      <c r="P27" s="35"/>
      <c r="Q27" s="35"/>
      <c r="R27" s="35"/>
      <c r="S27" s="35"/>
      <c r="T27" s="35"/>
      <c r="U27" s="35"/>
      <c r="V27" s="35"/>
      <c r="W27" s="35" t="s">
        <v>145</v>
      </c>
      <c r="X27" s="35" t="s">
        <v>129</v>
      </c>
      <c r="Y27" s="35" t="s">
        <v>98</v>
      </c>
      <c r="Z27" s="38" t="s">
        <v>146</v>
      </c>
      <c r="AA27" s="35" t="s">
        <v>129</v>
      </c>
      <c r="AB27" s="35" t="s">
        <v>147</v>
      </c>
      <c r="AC27" s="38" t="s">
        <v>148</v>
      </c>
      <c r="AD27" s="35" t="s">
        <v>149</v>
      </c>
      <c r="AE27" s="35" t="s">
        <v>150</v>
      </c>
      <c r="AF27" s="35" t="s">
        <v>47</v>
      </c>
      <c r="AG27" s="35" t="s">
        <v>48</v>
      </c>
      <c r="AH27" s="37">
        <v>2632.4</v>
      </c>
      <c r="AI27" s="37">
        <v>2632.4</v>
      </c>
      <c r="AJ27" s="37">
        <v>2632.4</v>
      </c>
    </row>
    <row r="28" spans="1:36" ht="409.5" x14ac:dyDescent="0.25">
      <c r="A28" s="34" t="s">
        <v>66</v>
      </c>
      <c r="B28" s="35" t="s">
        <v>67</v>
      </c>
      <c r="C28" s="35" t="s">
        <v>143</v>
      </c>
      <c r="D28" s="35" t="s">
        <v>129</v>
      </c>
      <c r="E28" s="35" t="s">
        <v>144</v>
      </c>
      <c r="F28" s="35"/>
      <c r="G28" s="35"/>
      <c r="H28" s="35"/>
      <c r="I28" s="35"/>
      <c r="J28" s="35"/>
      <c r="K28" s="35"/>
      <c r="L28" s="35"/>
      <c r="M28" s="35"/>
      <c r="N28" s="35"/>
      <c r="O28" s="35"/>
      <c r="P28" s="35"/>
      <c r="Q28" s="35"/>
      <c r="R28" s="35"/>
      <c r="S28" s="35"/>
      <c r="T28" s="35"/>
      <c r="U28" s="35"/>
      <c r="V28" s="35"/>
      <c r="W28" s="35" t="s">
        <v>145</v>
      </c>
      <c r="X28" s="35" t="s">
        <v>129</v>
      </c>
      <c r="Y28" s="35" t="s">
        <v>98</v>
      </c>
      <c r="Z28" s="38" t="s">
        <v>146</v>
      </c>
      <c r="AA28" s="35" t="s">
        <v>129</v>
      </c>
      <c r="AB28" s="35" t="s">
        <v>147</v>
      </c>
      <c r="AC28" s="38" t="s">
        <v>148</v>
      </c>
      <c r="AD28" s="35" t="s">
        <v>149</v>
      </c>
      <c r="AE28" s="35" t="s">
        <v>150</v>
      </c>
      <c r="AF28" s="35" t="s">
        <v>47</v>
      </c>
      <c r="AG28" s="35" t="s">
        <v>48</v>
      </c>
      <c r="AH28" s="37">
        <v>4962.32</v>
      </c>
      <c r="AI28" s="37">
        <v>4962.32</v>
      </c>
      <c r="AJ28" s="37">
        <v>4962.32</v>
      </c>
    </row>
    <row r="29" spans="1:36" ht="409.5" x14ac:dyDescent="0.25">
      <c r="A29" s="39" t="s">
        <v>151</v>
      </c>
      <c r="B29" s="35" t="s">
        <v>152</v>
      </c>
      <c r="C29" s="35" t="s">
        <v>33</v>
      </c>
      <c r="D29" s="35" t="s">
        <v>33</v>
      </c>
      <c r="E29" s="35" t="s">
        <v>33</v>
      </c>
      <c r="F29" s="35" t="s">
        <v>33</v>
      </c>
      <c r="G29" s="35" t="s">
        <v>33</v>
      </c>
      <c r="H29" s="35" t="s">
        <v>33</v>
      </c>
      <c r="I29" s="35" t="s">
        <v>33</v>
      </c>
      <c r="J29" s="35" t="s">
        <v>33</v>
      </c>
      <c r="K29" s="35" t="s">
        <v>33</v>
      </c>
      <c r="L29" s="35" t="s">
        <v>33</v>
      </c>
      <c r="M29" s="35" t="s">
        <v>33</v>
      </c>
      <c r="N29" s="35" t="s">
        <v>33</v>
      </c>
      <c r="O29" s="35" t="s">
        <v>33</v>
      </c>
      <c r="P29" s="35" t="s">
        <v>33</v>
      </c>
      <c r="Q29" s="35" t="s">
        <v>33</v>
      </c>
      <c r="R29" s="35" t="s">
        <v>33</v>
      </c>
      <c r="S29" s="35" t="s">
        <v>33</v>
      </c>
      <c r="T29" s="35" t="s">
        <v>33</v>
      </c>
      <c r="U29" s="35" t="s">
        <v>33</v>
      </c>
      <c r="V29" s="35" t="s">
        <v>33</v>
      </c>
      <c r="W29" s="35" t="s">
        <v>33</v>
      </c>
      <c r="X29" s="35" t="s">
        <v>33</v>
      </c>
      <c r="Y29" s="35" t="s">
        <v>33</v>
      </c>
      <c r="Z29" s="35" t="s">
        <v>33</v>
      </c>
      <c r="AA29" s="35" t="s">
        <v>33</v>
      </c>
      <c r="AB29" s="35" t="s">
        <v>33</v>
      </c>
      <c r="AC29" s="35" t="s">
        <v>33</v>
      </c>
      <c r="AD29" s="35" t="s">
        <v>33</v>
      </c>
      <c r="AE29" s="35" t="s">
        <v>33</v>
      </c>
      <c r="AF29" s="35" t="s">
        <v>33</v>
      </c>
      <c r="AG29" s="35" t="s">
        <v>33</v>
      </c>
      <c r="AH29" s="37">
        <v>59898.3</v>
      </c>
      <c r="AI29" s="37">
        <v>51609</v>
      </c>
      <c r="AJ29" s="37">
        <v>48389.599999999999</v>
      </c>
    </row>
    <row r="30" spans="1:36" ht="22.5" x14ac:dyDescent="0.25">
      <c r="A30" s="34" t="s">
        <v>34</v>
      </c>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6"/>
      <c r="AI30" s="36"/>
      <c r="AJ30" s="36"/>
    </row>
    <row r="31" spans="1:36" ht="90" x14ac:dyDescent="0.25">
      <c r="A31" s="34" t="s">
        <v>153</v>
      </c>
      <c r="B31" s="35" t="s">
        <v>154</v>
      </c>
      <c r="C31" s="35" t="s">
        <v>33</v>
      </c>
      <c r="D31" s="35" t="s">
        <v>33</v>
      </c>
      <c r="E31" s="35" t="s">
        <v>33</v>
      </c>
      <c r="F31" s="35" t="s">
        <v>33</v>
      </c>
      <c r="G31" s="35" t="s">
        <v>33</v>
      </c>
      <c r="H31" s="35" t="s">
        <v>33</v>
      </c>
      <c r="I31" s="35" t="s">
        <v>33</v>
      </c>
      <c r="J31" s="35" t="s">
        <v>33</v>
      </c>
      <c r="K31" s="35" t="s">
        <v>33</v>
      </c>
      <c r="L31" s="35" t="s">
        <v>33</v>
      </c>
      <c r="M31" s="35" t="s">
        <v>33</v>
      </c>
      <c r="N31" s="35" t="s">
        <v>33</v>
      </c>
      <c r="O31" s="35" t="s">
        <v>33</v>
      </c>
      <c r="P31" s="35" t="s">
        <v>33</v>
      </c>
      <c r="Q31" s="35" t="s">
        <v>33</v>
      </c>
      <c r="R31" s="35" t="s">
        <v>33</v>
      </c>
      <c r="S31" s="35" t="s">
        <v>33</v>
      </c>
      <c r="T31" s="35" t="s">
        <v>33</v>
      </c>
      <c r="U31" s="35" t="s">
        <v>33</v>
      </c>
      <c r="V31" s="35" t="s">
        <v>33</v>
      </c>
      <c r="W31" s="35" t="s">
        <v>33</v>
      </c>
      <c r="X31" s="35" t="s">
        <v>33</v>
      </c>
      <c r="Y31" s="35" t="s">
        <v>33</v>
      </c>
      <c r="Z31" s="35" t="s">
        <v>33</v>
      </c>
      <c r="AA31" s="35" t="s">
        <v>33</v>
      </c>
      <c r="AB31" s="35" t="s">
        <v>33</v>
      </c>
      <c r="AC31" s="35" t="s">
        <v>33</v>
      </c>
      <c r="AD31" s="35" t="s">
        <v>33</v>
      </c>
      <c r="AE31" s="35" t="s">
        <v>33</v>
      </c>
      <c r="AF31" s="35" t="s">
        <v>33</v>
      </c>
      <c r="AG31" s="35" t="s">
        <v>33</v>
      </c>
      <c r="AH31" s="37">
        <v>5447.4</v>
      </c>
      <c r="AI31" s="37">
        <v>5447.4</v>
      </c>
      <c r="AJ31" s="37">
        <v>2375.6999999999998</v>
      </c>
    </row>
    <row r="32" spans="1:36" ht="22.5" x14ac:dyDescent="0.25">
      <c r="A32" s="34" t="s">
        <v>34</v>
      </c>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6"/>
      <c r="AI32" s="36"/>
      <c r="AJ32" s="36"/>
    </row>
    <row r="33" spans="1:36" ht="409.5" x14ac:dyDescent="0.25">
      <c r="A33" s="39" t="s">
        <v>155</v>
      </c>
      <c r="B33" s="35" t="s">
        <v>156</v>
      </c>
      <c r="C33" s="38" t="s">
        <v>157</v>
      </c>
      <c r="D33" s="35" t="s">
        <v>132</v>
      </c>
      <c r="E33" s="35" t="s">
        <v>158</v>
      </c>
      <c r="F33" s="35"/>
      <c r="G33" s="35"/>
      <c r="H33" s="35"/>
      <c r="I33" s="35"/>
      <c r="J33" s="38" t="s">
        <v>159</v>
      </c>
      <c r="K33" s="35" t="s">
        <v>129</v>
      </c>
      <c r="L33" s="35" t="s">
        <v>160</v>
      </c>
      <c r="M33" s="35"/>
      <c r="N33" s="35"/>
      <c r="O33" s="35"/>
      <c r="P33" s="35"/>
      <c r="Q33" s="35"/>
      <c r="R33" s="35"/>
      <c r="S33" s="35"/>
      <c r="T33" s="35"/>
      <c r="U33" s="35"/>
      <c r="V33" s="35"/>
      <c r="W33" s="35"/>
      <c r="X33" s="35"/>
      <c r="Y33" s="35"/>
      <c r="Z33" s="38" t="s">
        <v>161</v>
      </c>
      <c r="AA33" s="35" t="s">
        <v>129</v>
      </c>
      <c r="AB33" s="35" t="s">
        <v>162</v>
      </c>
      <c r="AC33" s="35"/>
      <c r="AD33" s="35"/>
      <c r="AE33" s="35"/>
      <c r="AF33" s="35"/>
      <c r="AG33" s="35" t="s">
        <v>163</v>
      </c>
      <c r="AH33" s="37">
        <v>3112.8</v>
      </c>
      <c r="AI33" s="37">
        <v>0</v>
      </c>
      <c r="AJ33" s="37">
        <v>0</v>
      </c>
    </row>
    <row r="34" spans="1:36" ht="409.5" x14ac:dyDescent="0.25">
      <c r="A34" s="34" t="s">
        <v>164</v>
      </c>
      <c r="B34" s="35" t="s">
        <v>165</v>
      </c>
      <c r="C34" s="38" t="s">
        <v>157</v>
      </c>
      <c r="D34" s="35" t="s">
        <v>132</v>
      </c>
      <c r="E34" s="35" t="s">
        <v>158</v>
      </c>
      <c r="F34" s="35"/>
      <c r="G34" s="35"/>
      <c r="H34" s="35"/>
      <c r="I34" s="35"/>
      <c r="J34" s="38" t="s">
        <v>159</v>
      </c>
      <c r="K34" s="35" t="s">
        <v>129</v>
      </c>
      <c r="L34" s="35" t="s">
        <v>160</v>
      </c>
      <c r="M34" s="35"/>
      <c r="N34" s="35"/>
      <c r="O34" s="35"/>
      <c r="P34" s="35"/>
      <c r="Q34" s="35"/>
      <c r="R34" s="35"/>
      <c r="S34" s="35"/>
      <c r="T34" s="35"/>
      <c r="U34" s="35"/>
      <c r="V34" s="35"/>
      <c r="W34" s="35"/>
      <c r="X34" s="35"/>
      <c r="Y34" s="35"/>
      <c r="Z34" s="38" t="s">
        <v>161</v>
      </c>
      <c r="AA34" s="35" t="s">
        <v>129</v>
      </c>
      <c r="AB34" s="35" t="s">
        <v>162</v>
      </c>
      <c r="AC34" s="35"/>
      <c r="AD34" s="35"/>
      <c r="AE34" s="35"/>
      <c r="AF34" s="35"/>
      <c r="AG34" s="35" t="s">
        <v>163</v>
      </c>
      <c r="AH34" s="37">
        <v>2334.6</v>
      </c>
      <c r="AI34" s="37">
        <v>5447.4</v>
      </c>
      <c r="AJ34" s="37">
        <v>2375.6999999999998</v>
      </c>
    </row>
    <row r="35" spans="1:36" ht="101.25" x14ac:dyDescent="0.25">
      <c r="A35" s="34" t="s">
        <v>166</v>
      </c>
      <c r="B35" s="35" t="s">
        <v>167</v>
      </c>
      <c r="C35" s="35" t="s">
        <v>33</v>
      </c>
      <c r="D35" s="35" t="s">
        <v>33</v>
      </c>
      <c r="E35" s="35" t="s">
        <v>33</v>
      </c>
      <c r="F35" s="35" t="s">
        <v>33</v>
      </c>
      <c r="G35" s="35" t="s">
        <v>33</v>
      </c>
      <c r="H35" s="35" t="s">
        <v>33</v>
      </c>
      <c r="I35" s="35" t="s">
        <v>33</v>
      </c>
      <c r="J35" s="35" t="s">
        <v>33</v>
      </c>
      <c r="K35" s="35" t="s">
        <v>33</v>
      </c>
      <c r="L35" s="35" t="s">
        <v>33</v>
      </c>
      <c r="M35" s="35" t="s">
        <v>33</v>
      </c>
      <c r="N35" s="35" t="s">
        <v>33</v>
      </c>
      <c r="O35" s="35" t="s">
        <v>33</v>
      </c>
      <c r="P35" s="35" t="s">
        <v>33</v>
      </c>
      <c r="Q35" s="35" t="s">
        <v>33</v>
      </c>
      <c r="R35" s="35" t="s">
        <v>33</v>
      </c>
      <c r="S35" s="35" t="s">
        <v>33</v>
      </c>
      <c r="T35" s="35" t="s">
        <v>33</v>
      </c>
      <c r="U35" s="35" t="s">
        <v>33</v>
      </c>
      <c r="V35" s="35" t="s">
        <v>33</v>
      </c>
      <c r="W35" s="35" t="s">
        <v>33</v>
      </c>
      <c r="X35" s="35" t="s">
        <v>33</v>
      </c>
      <c r="Y35" s="35" t="s">
        <v>33</v>
      </c>
      <c r="Z35" s="35" t="s">
        <v>33</v>
      </c>
      <c r="AA35" s="35" t="s">
        <v>33</v>
      </c>
      <c r="AB35" s="35" t="s">
        <v>33</v>
      </c>
      <c r="AC35" s="35" t="s">
        <v>33</v>
      </c>
      <c r="AD35" s="35" t="s">
        <v>33</v>
      </c>
      <c r="AE35" s="35" t="s">
        <v>33</v>
      </c>
      <c r="AF35" s="35" t="s">
        <v>33</v>
      </c>
      <c r="AG35" s="35" t="s">
        <v>33</v>
      </c>
      <c r="AH35" s="37">
        <v>54450.9</v>
      </c>
      <c r="AI35" s="37">
        <v>46161.599999999999</v>
      </c>
      <c r="AJ35" s="37">
        <v>46013.9</v>
      </c>
    </row>
    <row r="36" spans="1:36" ht="22.5" x14ac:dyDescent="0.25">
      <c r="A36" s="34" t="s">
        <v>34</v>
      </c>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6"/>
      <c r="AI36" s="36"/>
      <c r="AJ36" s="36"/>
    </row>
    <row r="37" spans="1:36" ht="409.5" x14ac:dyDescent="0.25">
      <c r="A37" s="34" t="s">
        <v>168</v>
      </c>
      <c r="B37" s="35" t="s">
        <v>169</v>
      </c>
      <c r="C37" s="38" t="s">
        <v>170</v>
      </c>
      <c r="D37" s="35" t="s">
        <v>149</v>
      </c>
      <c r="E37" s="35" t="s">
        <v>171</v>
      </c>
      <c r="F37" s="35"/>
      <c r="G37" s="35"/>
      <c r="H37" s="35"/>
      <c r="I37" s="35"/>
      <c r="J37" s="38" t="s">
        <v>172</v>
      </c>
      <c r="K37" s="35" t="s">
        <v>82</v>
      </c>
      <c r="L37" s="35" t="s">
        <v>173</v>
      </c>
      <c r="M37" s="35"/>
      <c r="N37" s="35"/>
      <c r="O37" s="35"/>
      <c r="P37" s="35"/>
      <c r="Q37" s="35"/>
      <c r="R37" s="35"/>
      <c r="S37" s="35"/>
      <c r="T37" s="35"/>
      <c r="U37" s="35"/>
      <c r="V37" s="35"/>
      <c r="W37" s="38" t="s">
        <v>174</v>
      </c>
      <c r="X37" s="35" t="s">
        <v>149</v>
      </c>
      <c r="Y37" s="35" t="s">
        <v>175</v>
      </c>
      <c r="Z37" s="38" t="s">
        <v>176</v>
      </c>
      <c r="AA37" s="35" t="s">
        <v>129</v>
      </c>
      <c r="AB37" s="35" t="s">
        <v>177</v>
      </c>
      <c r="AC37" s="35" t="s">
        <v>178</v>
      </c>
      <c r="AD37" s="35" t="s">
        <v>82</v>
      </c>
      <c r="AE37" s="35" t="s">
        <v>179</v>
      </c>
      <c r="AF37" s="35" t="s">
        <v>47</v>
      </c>
      <c r="AG37" s="35" t="s">
        <v>48</v>
      </c>
      <c r="AH37" s="37">
        <v>1228.92</v>
      </c>
      <c r="AI37" s="37">
        <v>1173.5999999999999</v>
      </c>
      <c r="AJ37" s="37">
        <v>1173.5999999999999</v>
      </c>
    </row>
    <row r="38" spans="1:36" ht="409.5" x14ac:dyDescent="0.25">
      <c r="A38" s="34" t="s">
        <v>180</v>
      </c>
      <c r="B38" s="35" t="s">
        <v>181</v>
      </c>
      <c r="C38" s="38" t="s">
        <v>170</v>
      </c>
      <c r="D38" s="35" t="s">
        <v>149</v>
      </c>
      <c r="E38" s="35" t="s">
        <v>171</v>
      </c>
      <c r="F38" s="35"/>
      <c r="G38" s="35"/>
      <c r="H38" s="35"/>
      <c r="I38" s="35"/>
      <c r="J38" s="38" t="s">
        <v>172</v>
      </c>
      <c r="K38" s="35" t="s">
        <v>82</v>
      </c>
      <c r="L38" s="35" t="s">
        <v>173</v>
      </c>
      <c r="M38" s="35"/>
      <c r="N38" s="35"/>
      <c r="O38" s="35"/>
      <c r="P38" s="35"/>
      <c r="Q38" s="35"/>
      <c r="R38" s="35"/>
      <c r="S38" s="35"/>
      <c r="T38" s="35"/>
      <c r="U38" s="35"/>
      <c r="V38" s="35"/>
      <c r="W38" s="38" t="s">
        <v>174</v>
      </c>
      <c r="X38" s="35" t="s">
        <v>149</v>
      </c>
      <c r="Y38" s="35" t="s">
        <v>175</v>
      </c>
      <c r="Z38" s="38" t="s">
        <v>176</v>
      </c>
      <c r="AA38" s="35" t="s">
        <v>129</v>
      </c>
      <c r="AB38" s="35" t="s">
        <v>177</v>
      </c>
      <c r="AC38" s="35" t="s">
        <v>178</v>
      </c>
      <c r="AD38" s="35" t="s">
        <v>82</v>
      </c>
      <c r="AE38" s="35" t="s">
        <v>179</v>
      </c>
      <c r="AF38" s="35" t="s">
        <v>47</v>
      </c>
      <c r="AG38" s="35" t="s">
        <v>48</v>
      </c>
      <c r="AH38" s="37">
        <v>4026.18</v>
      </c>
      <c r="AI38" s="37">
        <v>3843</v>
      </c>
      <c r="AJ38" s="37">
        <v>3843</v>
      </c>
    </row>
    <row r="39" spans="1:36" ht="409.5" x14ac:dyDescent="0.25">
      <c r="A39" s="34" t="s">
        <v>182</v>
      </c>
      <c r="B39" s="35" t="s">
        <v>183</v>
      </c>
      <c r="C39" s="38" t="s">
        <v>184</v>
      </c>
      <c r="D39" s="35" t="s">
        <v>129</v>
      </c>
      <c r="E39" s="35" t="s">
        <v>185</v>
      </c>
      <c r="F39" s="35"/>
      <c r="G39" s="35"/>
      <c r="H39" s="35"/>
      <c r="I39" s="35"/>
      <c r="J39" s="35"/>
      <c r="K39" s="35"/>
      <c r="L39" s="35"/>
      <c r="M39" s="35"/>
      <c r="N39" s="35"/>
      <c r="O39" s="35"/>
      <c r="P39" s="35"/>
      <c r="Q39" s="35"/>
      <c r="R39" s="35"/>
      <c r="S39" s="35"/>
      <c r="T39" s="35"/>
      <c r="U39" s="35"/>
      <c r="V39" s="35"/>
      <c r="W39" s="38" t="s">
        <v>186</v>
      </c>
      <c r="X39" s="35" t="s">
        <v>82</v>
      </c>
      <c r="Y39" s="35" t="s">
        <v>187</v>
      </c>
      <c r="Z39" s="38" t="s">
        <v>188</v>
      </c>
      <c r="AA39" s="35" t="s">
        <v>82</v>
      </c>
      <c r="AB39" s="35" t="s">
        <v>189</v>
      </c>
      <c r="AC39" s="35"/>
      <c r="AD39" s="35"/>
      <c r="AE39" s="35"/>
      <c r="AF39" s="35" t="s">
        <v>190</v>
      </c>
      <c r="AG39" s="35" t="s">
        <v>191</v>
      </c>
      <c r="AH39" s="37">
        <v>49195.8</v>
      </c>
      <c r="AI39" s="37">
        <v>41145</v>
      </c>
      <c r="AJ39" s="37">
        <v>40997.300000000003</v>
      </c>
    </row>
    <row r="40" spans="1:36" ht="112.5" x14ac:dyDescent="0.25">
      <c r="A40" s="34" t="s">
        <v>84</v>
      </c>
      <c r="B40" s="35" t="s">
        <v>85</v>
      </c>
      <c r="C40" s="35" t="s">
        <v>33</v>
      </c>
      <c r="D40" s="35" t="s">
        <v>33</v>
      </c>
      <c r="E40" s="35" t="s">
        <v>33</v>
      </c>
      <c r="F40" s="35" t="s">
        <v>33</v>
      </c>
      <c r="G40" s="35" t="s">
        <v>33</v>
      </c>
      <c r="H40" s="35" t="s">
        <v>33</v>
      </c>
      <c r="I40" s="35" t="s">
        <v>33</v>
      </c>
      <c r="J40" s="35" t="s">
        <v>33</v>
      </c>
      <c r="K40" s="35" t="s">
        <v>33</v>
      </c>
      <c r="L40" s="35" t="s">
        <v>33</v>
      </c>
      <c r="M40" s="35" t="s">
        <v>33</v>
      </c>
      <c r="N40" s="35" t="s">
        <v>33</v>
      </c>
      <c r="O40" s="35" t="s">
        <v>33</v>
      </c>
      <c r="P40" s="35" t="s">
        <v>33</v>
      </c>
      <c r="Q40" s="35" t="s">
        <v>33</v>
      </c>
      <c r="R40" s="35" t="s">
        <v>33</v>
      </c>
      <c r="S40" s="35" t="s">
        <v>33</v>
      </c>
      <c r="T40" s="35" t="s">
        <v>33</v>
      </c>
      <c r="U40" s="35" t="s">
        <v>33</v>
      </c>
      <c r="V40" s="35" t="s">
        <v>33</v>
      </c>
      <c r="W40" s="35" t="s">
        <v>33</v>
      </c>
      <c r="X40" s="35" t="s">
        <v>33</v>
      </c>
      <c r="Y40" s="35" t="s">
        <v>33</v>
      </c>
      <c r="Z40" s="35" t="s">
        <v>33</v>
      </c>
      <c r="AA40" s="35" t="s">
        <v>33</v>
      </c>
      <c r="AB40" s="35" t="s">
        <v>33</v>
      </c>
      <c r="AC40" s="35" t="s">
        <v>33</v>
      </c>
      <c r="AD40" s="35" t="s">
        <v>33</v>
      </c>
      <c r="AE40" s="35" t="s">
        <v>33</v>
      </c>
      <c r="AF40" s="35" t="s">
        <v>33</v>
      </c>
      <c r="AG40" s="35" t="s">
        <v>33</v>
      </c>
      <c r="AH40" s="37">
        <v>86965.72</v>
      </c>
      <c r="AI40" s="37">
        <v>78326.42</v>
      </c>
      <c r="AJ40" s="37">
        <v>75107.02</v>
      </c>
    </row>
    <row r="41" spans="1:36" ht="90" x14ac:dyDescent="0.25">
      <c r="A41" s="34" t="s">
        <v>86</v>
      </c>
      <c r="B41" s="35" t="s">
        <v>87</v>
      </c>
      <c r="C41" s="35" t="s">
        <v>33</v>
      </c>
      <c r="D41" s="35" t="s">
        <v>33</v>
      </c>
      <c r="E41" s="35" t="s">
        <v>33</v>
      </c>
      <c r="F41" s="35" t="s">
        <v>33</v>
      </c>
      <c r="G41" s="35" t="s">
        <v>33</v>
      </c>
      <c r="H41" s="35" t="s">
        <v>33</v>
      </c>
      <c r="I41" s="35" t="s">
        <v>33</v>
      </c>
      <c r="J41" s="35" t="s">
        <v>33</v>
      </c>
      <c r="K41" s="35" t="s">
        <v>33</v>
      </c>
      <c r="L41" s="35" t="s">
        <v>33</v>
      </c>
      <c r="M41" s="35" t="s">
        <v>33</v>
      </c>
      <c r="N41" s="35" t="s">
        <v>33</v>
      </c>
      <c r="O41" s="35" t="s">
        <v>33</v>
      </c>
      <c r="P41" s="35" t="s">
        <v>33</v>
      </c>
      <c r="Q41" s="35" t="s">
        <v>33</v>
      </c>
      <c r="R41" s="35" t="s">
        <v>33</v>
      </c>
      <c r="S41" s="35" t="s">
        <v>33</v>
      </c>
      <c r="T41" s="35" t="s">
        <v>33</v>
      </c>
      <c r="U41" s="35" t="s">
        <v>33</v>
      </c>
      <c r="V41" s="35" t="s">
        <v>33</v>
      </c>
      <c r="W41" s="35" t="s">
        <v>33</v>
      </c>
      <c r="X41" s="35" t="s">
        <v>33</v>
      </c>
      <c r="Y41" s="35" t="s">
        <v>33</v>
      </c>
      <c r="Z41" s="35" t="s">
        <v>33</v>
      </c>
      <c r="AA41" s="35" t="s">
        <v>33</v>
      </c>
      <c r="AB41" s="35" t="s">
        <v>33</v>
      </c>
      <c r="AC41" s="35" t="s">
        <v>33</v>
      </c>
      <c r="AD41" s="35" t="s">
        <v>33</v>
      </c>
      <c r="AE41" s="35" t="s">
        <v>33</v>
      </c>
      <c r="AF41" s="35" t="s">
        <v>33</v>
      </c>
      <c r="AG41" s="35" t="s">
        <v>33</v>
      </c>
      <c r="AH41" s="37">
        <v>86965.72</v>
      </c>
      <c r="AI41" s="37">
        <v>78326.42</v>
      </c>
      <c r="AJ41" s="37">
        <v>75107.02</v>
      </c>
    </row>
    <row r="42" spans="1:36"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row>
    <row r="43" spans="1:36" x14ac:dyDescent="0.25">
      <c r="A43" s="30"/>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row>
    <row r="44" spans="1:36" x14ac:dyDescent="0.25">
      <c r="A44" s="30" t="s">
        <v>88</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row>
  </sheetData>
  <mergeCells count="56">
    <mergeCell ref="AI12:AJ12"/>
    <mergeCell ref="AI14:AI15"/>
    <mergeCell ref="Z13:AB13"/>
    <mergeCell ref="C13:E13"/>
    <mergeCell ref="F13:I13"/>
    <mergeCell ref="J13:L13"/>
    <mergeCell ref="M13:P13"/>
    <mergeCell ref="AH14:AH15"/>
    <mergeCell ref="AJ14:AJ15"/>
    <mergeCell ref="AC12:AE13"/>
    <mergeCell ref="F14:F15"/>
    <mergeCell ref="G14:G15"/>
    <mergeCell ref="H14:H15"/>
    <mergeCell ref="I14:I15"/>
    <mergeCell ref="J14:J15"/>
    <mergeCell ref="O14:O15"/>
    <mergeCell ref="A11:A15"/>
    <mergeCell ref="B11:B15"/>
    <mergeCell ref="C11:AE11"/>
    <mergeCell ref="P14:P15"/>
    <mergeCell ref="Q14:Q15"/>
    <mergeCell ref="R14:R15"/>
    <mergeCell ref="S14:S15"/>
    <mergeCell ref="T14:T15"/>
    <mergeCell ref="AF11:AF15"/>
    <mergeCell ref="AG11:AG13"/>
    <mergeCell ref="K14:K15"/>
    <mergeCell ref="L14:L15"/>
    <mergeCell ref="C14:C15"/>
    <mergeCell ref="D14:D15"/>
    <mergeCell ref="E14:E15"/>
    <mergeCell ref="M14:M15"/>
    <mergeCell ref="N14:N15"/>
    <mergeCell ref="Z14:Z15"/>
    <mergeCell ref="AA14:AA15"/>
    <mergeCell ref="C12:V12"/>
    <mergeCell ref="W12:AB12"/>
    <mergeCell ref="Q13:S13"/>
    <mergeCell ref="T13:V13"/>
    <mergeCell ref="W13:Y13"/>
    <mergeCell ref="K7:Y7"/>
    <mergeCell ref="AH7:AI7"/>
    <mergeCell ref="A4:AJ4"/>
    <mergeCell ref="AG14:AG15"/>
    <mergeCell ref="AE14:AE15"/>
    <mergeCell ref="AB14:AB15"/>
    <mergeCell ref="AC14:AC15"/>
    <mergeCell ref="AD14:AD15"/>
    <mergeCell ref="U14:U15"/>
    <mergeCell ref="V14:V15"/>
    <mergeCell ref="W14:W15"/>
    <mergeCell ref="X14:X15"/>
    <mergeCell ref="Y14:Y15"/>
    <mergeCell ref="A6:AJ6"/>
    <mergeCell ref="AH11:AJ11"/>
    <mergeCell ref="D8:I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topLeftCell="H1" workbookViewId="0">
      <selection activeCell="AB17" sqref="AB17"/>
    </sheetView>
  </sheetViews>
  <sheetFormatPr defaultRowHeight="15" x14ac:dyDescent="0.25"/>
  <sheetData>
    <row r="1" spans="1:36" ht="15" customHeight="1" x14ac:dyDescent="0.25">
      <c r="A1" s="54"/>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1"/>
      <c r="AI1" s="41"/>
      <c r="AJ1" s="41"/>
    </row>
    <row r="2" spans="1:36" ht="15" customHeight="1" x14ac:dyDescent="0.2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2"/>
      <c r="AI2" s="43"/>
      <c r="AJ2" s="42"/>
    </row>
    <row r="3" spans="1:36" x14ac:dyDescent="0.25">
      <c r="A3" s="44"/>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1:36" ht="36" customHeight="1" x14ac:dyDescent="0.25">
      <c r="A4" s="174" t="s">
        <v>0</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row>
    <row r="5" spans="1:36" x14ac:dyDescent="0.25">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row>
    <row r="6" spans="1:36" x14ac:dyDescent="0.25">
      <c r="A6" s="175" t="s">
        <v>89</v>
      </c>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row>
    <row r="7" spans="1:36" x14ac:dyDescent="0.25">
      <c r="A7" s="40"/>
      <c r="B7" s="40"/>
      <c r="C7" s="40"/>
      <c r="D7" s="40"/>
      <c r="E7" s="40"/>
      <c r="F7" s="40"/>
      <c r="G7" s="40"/>
      <c r="H7" s="40"/>
      <c r="I7" s="40"/>
      <c r="J7" s="40"/>
      <c r="K7" s="40"/>
      <c r="L7" s="40"/>
      <c r="M7" s="158" t="s">
        <v>614</v>
      </c>
      <c r="N7" s="158"/>
      <c r="O7" s="158"/>
      <c r="P7" s="158"/>
      <c r="Q7" s="158"/>
      <c r="R7" s="158"/>
      <c r="S7" s="158"/>
      <c r="T7" s="158"/>
      <c r="U7" s="158"/>
      <c r="V7" s="158"/>
      <c r="W7" s="158"/>
      <c r="X7" s="158"/>
      <c r="Y7" s="40"/>
      <c r="Z7" s="40"/>
      <c r="AA7" s="40"/>
      <c r="AB7" s="40"/>
      <c r="AC7" s="40"/>
      <c r="AD7" s="40"/>
      <c r="AE7" s="40"/>
      <c r="AF7" s="40"/>
      <c r="AG7" s="40"/>
      <c r="AH7" s="173"/>
      <c r="AI7" s="173"/>
      <c r="AJ7" s="40"/>
    </row>
    <row r="8" spans="1:36" ht="24" customHeight="1" x14ac:dyDescent="0.25">
      <c r="A8" s="45" t="s">
        <v>1</v>
      </c>
      <c r="B8" s="40"/>
      <c r="C8" s="40"/>
      <c r="D8" s="176" t="s">
        <v>2</v>
      </c>
      <c r="E8" s="176"/>
      <c r="F8" s="176"/>
      <c r="G8" s="176"/>
      <c r="H8" s="176"/>
      <c r="I8" s="176"/>
      <c r="J8" s="40"/>
      <c r="K8" s="40"/>
      <c r="L8" s="40"/>
      <c r="M8" s="40"/>
      <c r="N8" s="40"/>
      <c r="O8" s="40"/>
      <c r="P8" s="40"/>
      <c r="Q8" s="40"/>
      <c r="R8" s="40"/>
      <c r="S8" s="40"/>
      <c r="T8" s="40"/>
      <c r="U8" s="46"/>
      <c r="V8" s="46"/>
      <c r="W8" s="46"/>
      <c r="X8" s="46"/>
      <c r="Y8" s="46"/>
      <c r="Z8" s="46"/>
      <c r="AA8" s="46"/>
      <c r="AB8" s="46"/>
      <c r="AC8" s="46"/>
      <c r="AD8" s="46"/>
      <c r="AE8" s="46"/>
      <c r="AF8" s="46"/>
      <c r="AG8" s="46"/>
      <c r="AH8" s="40"/>
      <c r="AI8" s="40"/>
      <c r="AJ8" s="40"/>
    </row>
    <row r="9" spans="1:36" x14ac:dyDescent="0.25">
      <c r="A9" s="45" t="s">
        <v>3</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row>
    <row r="10" spans="1:36" x14ac:dyDescent="0.25">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row>
    <row r="11" spans="1:36" ht="15" customHeight="1" x14ac:dyDescent="0.25">
      <c r="A11" s="163" t="s">
        <v>4</v>
      </c>
      <c r="B11" s="163" t="s">
        <v>5</v>
      </c>
      <c r="C11" s="159" t="s">
        <v>6</v>
      </c>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70" t="s">
        <v>7</v>
      </c>
      <c r="AG11" s="163" t="s">
        <v>8</v>
      </c>
      <c r="AH11" s="161"/>
      <c r="AI11" s="161"/>
      <c r="AJ11" s="161"/>
    </row>
    <row r="12" spans="1:36" ht="15" customHeight="1" x14ac:dyDescent="0.25">
      <c r="A12" s="169"/>
      <c r="B12" s="169"/>
      <c r="C12" s="159" t="s">
        <v>9</v>
      </c>
      <c r="D12" s="159"/>
      <c r="E12" s="159"/>
      <c r="F12" s="159"/>
      <c r="G12" s="159"/>
      <c r="H12" s="159"/>
      <c r="I12" s="159"/>
      <c r="J12" s="159"/>
      <c r="K12" s="159"/>
      <c r="L12" s="159"/>
      <c r="M12" s="159"/>
      <c r="N12" s="159"/>
      <c r="O12" s="159"/>
      <c r="P12" s="159"/>
      <c r="Q12" s="159"/>
      <c r="R12" s="159"/>
      <c r="S12" s="159"/>
      <c r="T12" s="159"/>
      <c r="U12" s="159"/>
      <c r="V12" s="159"/>
      <c r="W12" s="159" t="s">
        <v>10</v>
      </c>
      <c r="X12" s="159"/>
      <c r="Y12" s="159"/>
      <c r="Z12" s="159"/>
      <c r="AA12" s="159"/>
      <c r="AB12" s="159"/>
      <c r="AC12" s="163" t="s">
        <v>11</v>
      </c>
      <c r="AD12" s="164"/>
      <c r="AE12" s="165"/>
      <c r="AF12" s="171"/>
      <c r="AG12" s="169"/>
      <c r="AH12" s="100"/>
      <c r="AI12" s="177" t="s">
        <v>12</v>
      </c>
      <c r="AJ12" s="178"/>
    </row>
    <row r="13" spans="1:36" ht="34.5" customHeight="1" x14ac:dyDescent="0.25">
      <c r="A13" s="169"/>
      <c r="B13" s="169"/>
      <c r="C13" s="159" t="s">
        <v>13</v>
      </c>
      <c r="D13" s="159"/>
      <c r="E13" s="159"/>
      <c r="F13" s="159" t="s">
        <v>14</v>
      </c>
      <c r="G13" s="159"/>
      <c r="H13" s="159"/>
      <c r="I13" s="159"/>
      <c r="J13" s="160" t="s">
        <v>15</v>
      </c>
      <c r="K13" s="161"/>
      <c r="L13" s="162"/>
      <c r="M13" s="159" t="s">
        <v>16</v>
      </c>
      <c r="N13" s="159"/>
      <c r="O13" s="159"/>
      <c r="P13" s="159"/>
      <c r="Q13" s="159" t="s">
        <v>17</v>
      </c>
      <c r="R13" s="159"/>
      <c r="S13" s="159"/>
      <c r="T13" s="159" t="s">
        <v>18</v>
      </c>
      <c r="U13" s="159"/>
      <c r="V13" s="159"/>
      <c r="W13" s="159" t="s">
        <v>19</v>
      </c>
      <c r="X13" s="159"/>
      <c r="Y13" s="159"/>
      <c r="Z13" s="159" t="s">
        <v>20</v>
      </c>
      <c r="AA13" s="159"/>
      <c r="AB13" s="159"/>
      <c r="AC13" s="166"/>
      <c r="AD13" s="167"/>
      <c r="AE13" s="168"/>
      <c r="AF13" s="171"/>
      <c r="AG13" s="166"/>
      <c r="AH13" s="101" t="s">
        <v>21</v>
      </c>
      <c r="AI13" s="101" t="s">
        <v>22</v>
      </c>
      <c r="AJ13" s="97" t="s">
        <v>30</v>
      </c>
    </row>
    <row r="14" spans="1:36" ht="41.25" customHeight="1" x14ac:dyDescent="0.25">
      <c r="A14" s="169"/>
      <c r="B14" s="169"/>
      <c r="C14" s="159" t="s">
        <v>23</v>
      </c>
      <c r="D14" s="159" t="s">
        <v>24</v>
      </c>
      <c r="E14" s="159" t="s">
        <v>25</v>
      </c>
      <c r="F14" s="159" t="s">
        <v>23</v>
      </c>
      <c r="G14" s="159" t="s">
        <v>24</v>
      </c>
      <c r="H14" s="159" t="s">
        <v>25</v>
      </c>
      <c r="I14" s="159" t="s">
        <v>26</v>
      </c>
      <c r="J14" s="159" t="s">
        <v>23</v>
      </c>
      <c r="K14" s="159" t="s">
        <v>27</v>
      </c>
      <c r="L14" s="159" t="s">
        <v>25</v>
      </c>
      <c r="M14" s="159" t="s">
        <v>23</v>
      </c>
      <c r="N14" s="159" t="s">
        <v>27</v>
      </c>
      <c r="O14" s="159" t="s">
        <v>25</v>
      </c>
      <c r="P14" s="159" t="s">
        <v>26</v>
      </c>
      <c r="Q14" s="159" t="s">
        <v>23</v>
      </c>
      <c r="R14" s="159" t="s">
        <v>27</v>
      </c>
      <c r="S14" s="159" t="s">
        <v>25</v>
      </c>
      <c r="T14" s="159" t="s">
        <v>23</v>
      </c>
      <c r="U14" s="159" t="s">
        <v>27</v>
      </c>
      <c r="V14" s="159" t="s">
        <v>25</v>
      </c>
      <c r="W14" s="159" t="s">
        <v>23</v>
      </c>
      <c r="X14" s="159" t="s">
        <v>24</v>
      </c>
      <c r="Y14" s="159" t="s">
        <v>25</v>
      </c>
      <c r="Z14" s="159" t="s">
        <v>23</v>
      </c>
      <c r="AA14" s="159" t="s">
        <v>27</v>
      </c>
      <c r="AB14" s="159" t="s">
        <v>25</v>
      </c>
      <c r="AC14" s="159" t="s">
        <v>23</v>
      </c>
      <c r="AD14" s="159" t="s">
        <v>24</v>
      </c>
      <c r="AE14" s="159" t="s">
        <v>25</v>
      </c>
      <c r="AF14" s="171"/>
      <c r="AG14" s="170" t="s">
        <v>28</v>
      </c>
      <c r="AH14" s="159" t="s">
        <v>29</v>
      </c>
      <c r="AI14" s="159" t="s">
        <v>29</v>
      </c>
      <c r="AJ14" s="159" t="s">
        <v>29</v>
      </c>
    </row>
    <row r="15" spans="1:36" ht="44.25" customHeight="1" x14ac:dyDescent="0.25">
      <c r="A15" s="166"/>
      <c r="B15" s="166"/>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72"/>
      <c r="AG15" s="172"/>
      <c r="AH15" s="159"/>
      <c r="AI15" s="159"/>
      <c r="AJ15" s="159"/>
    </row>
    <row r="16" spans="1:36" x14ac:dyDescent="0.25">
      <c r="A16" s="47">
        <v>1</v>
      </c>
      <c r="B16" s="47">
        <v>2</v>
      </c>
      <c r="C16" s="47">
        <v>3</v>
      </c>
      <c r="D16" s="47">
        <v>4</v>
      </c>
      <c r="E16" s="47">
        <v>5</v>
      </c>
      <c r="F16" s="47">
        <v>6</v>
      </c>
      <c r="G16" s="47">
        <v>7</v>
      </c>
      <c r="H16" s="47">
        <v>8</v>
      </c>
      <c r="I16" s="47">
        <v>9</v>
      </c>
      <c r="J16" s="47">
        <v>10</v>
      </c>
      <c r="K16" s="47">
        <v>11</v>
      </c>
      <c r="L16" s="47">
        <v>12</v>
      </c>
      <c r="M16" s="47">
        <v>13</v>
      </c>
      <c r="N16" s="47">
        <v>14</v>
      </c>
      <c r="O16" s="47">
        <v>15</v>
      </c>
      <c r="P16" s="47">
        <v>16</v>
      </c>
      <c r="Q16" s="47">
        <v>17</v>
      </c>
      <c r="R16" s="47">
        <v>18</v>
      </c>
      <c r="S16" s="47">
        <v>19</v>
      </c>
      <c r="T16" s="47">
        <v>20</v>
      </c>
      <c r="U16" s="47">
        <v>21</v>
      </c>
      <c r="V16" s="47">
        <v>22</v>
      </c>
      <c r="W16" s="47">
        <v>23</v>
      </c>
      <c r="X16" s="47">
        <v>24</v>
      </c>
      <c r="Y16" s="47">
        <v>25</v>
      </c>
      <c r="Z16" s="47">
        <v>26</v>
      </c>
      <c r="AA16" s="47">
        <v>27</v>
      </c>
      <c r="AB16" s="47">
        <v>28</v>
      </c>
      <c r="AC16" s="47">
        <v>29</v>
      </c>
      <c r="AD16" s="47">
        <v>30</v>
      </c>
      <c r="AE16" s="47">
        <v>31</v>
      </c>
      <c r="AF16" s="47">
        <v>32</v>
      </c>
      <c r="AG16" s="99">
        <v>33</v>
      </c>
      <c r="AH16" s="47">
        <v>44</v>
      </c>
      <c r="AI16" s="47">
        <v>49</v>
      </c>
      <c r="AJ16" s="47">
        <v>54</v>
      </c>
    </row>
    <row r="17" spans="1:36" ht="202.5" x14ac:dyDescent="0.25">
      <c r="A17" s="48" t="s">
        <v>31</v>
      </c>
      <c r="B17" s="49" t="s">
        <v>32</v>
      </c>
      <c r="C17" s="49" t="s">
        <v>33</v>
      </c>
      <c r="D17" s="49" t="s">
        <v>33</v>
      </c>
      <c r="E17" s="49" t="s">
        <v>33</v>
      </c>
      <c r="F17" s="49" t="s">
        <v>33</v>
      </c>
      <c r="G17" s="49" t="s">
        <v>33</v>
      </c>
      <c r="H17" s="49" t="s">
        <v>33</v>
      </c>
      <c r="I17" s="49" t="s">
        <v>33</v>
      </c>
      <c r="J17" s="49" t="s">
        <v>33</v>
      </c>
      <c r="K17" s="49" t="s">
        <v>33</v>
      </c>
      <c r="L17" s="49" t="s">
        <v>33</v>
      </c>
      <c r="M17" s="49" t="s">
        <v>33</v>
      </c>
      <c r="N17" s="49" t="s">
        <v>33</v>
      </c>
      <c r="O17" s="49" t="s">
        <v>33</v>
      </c>
      <c r="P17" s="49" t="s">
        <v>33</v>
      </c>
      <c r="Q17" s="49" t="s">
        <v>33</v>
      </c>
      <c r="R17" s="49" t="s">
        <v>33</v>
      </c>
      <c r="S17" s="49" t="s">
        <v>33</v>
      </c>
      <c r="T17" s="49" t="s">
        <v>33</v>
      </c>
      <c r="U17" s="49" t="s">
        <v>33</v>
      </c>
      <c r="V17" s="49" t="s">
        <v>33</v>
      </c>
      <c r="W17" s="49" t="s">
        <v>33</v>
      </c>
      <c r="X17" s="49" t="s">
        <v>33</v>
      </c>
      <c r="Y17" s="49" t="s">
        <v>33</v>
      </c>
      <c r="Z17" s="49" t="s">
        <v>33</v>
      </c>
      <c r="AA17" s="49" t="s">
        <v>33</v>
      </c>
      <c r="AB17" s="49" t="s">
        <v>33</v>
      </c>
      <c r="AC17" s="49" t="s">
        <v>33</v>
      </c>
      <c r="AD17" s="49" t="s">
        <v>33</v>
      </c>
      <c r="AE17" s="49" t="s">
        <v>33</v>
      </c>
      <c r="AF17" s="49" t="s">
        <v>33</v>
      </c>
      <c r="AG17" s="49" t="s">
        <v>33</v>
      </c>
      <c r="AH17" s="51">
        <v>51418.41</v>
      </c>
      <c r="AI17" s="51">
        <v>44654.31</v>
      </c>
      <c r="AJ17" s="51">
        <v>44220.09</v>
      </c>
    </row>
    <row r="18" spans="1:36" ht="22.5" x14ac:dyDescent="0.25">
      <c r="A18" s="48" t="s">
        <v>34</v>
      </c>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50"/>
      <c r="AI18" s="50"/>
      <c r="AJ18" s="50"/>
    </row>
    <row r="19" spans="1:36" ht="292.5" x14ac:dyDescent="0.25">
      <c r="A19" s="48" t="s">
        <v>35</v>
      </c>
      <c r="B19" s="49" t="s">
        <v>36</v>
      </c>
      <c r="C19" s="49" t="s">
        <v>33</v>
      </c>
      <c r="D19" s="49" t="s">
        <v>33</v>
      </c>
      <c r="E19" s="49" t="s">
        <v>33</v>
      </c>
      <c r="F19" s="49" t="s">
        <v>33</v>
      </c>
      <c r="G19" s="49" t="s">
        <v>33</v>
      </c>
      <c r="H19" s="49" t="s">
        <v>33</v>
      </c>
      <c r="I19" s="49" t="s">
        <v>33</v>
      </c>
      <c r="J19" s="49" t="s">
        <v>33</v>
      </c>
      <c r="K19" s="49" t="s">
        <v>33</v>
      </c>
      <c r="L19" s="49" t="s">
        <v>33</v>
      </c>
      <c r="M19" s="49" t="s">
        <v>33</v>
      </c>
      <c r="N19" s="49" t="s">
        <v>33</v>
      </c>
      <c r="O19" s="49" t="s">
        <v>33</v>
      </c>
      <c r="P19" s="49" t="s">
        <v>33</v>
      </c>
      <c r="Q19" s="49" t="s">
        <v>33</v>
      </c>
      <c r="R19" s="49" t="s">
        <v>33</v>
      </c>
      <c r="S19" s="49" t="s">
        <v>33</v>
      </c>
      <c r="T19" s="49" t="s">
        <v>33</v>
      </c>
      <c r="U19" s="49" t="s">
        <v>33</v>
      </c>
      <c r="V19" s="49" t="s">
        <v>33</v>
      </c>
      <c r="W19" s="49" t="s">
        <v>33</v>
      </c>
      <c r="X19" s="49" t="s">
        <v>33</v>
      </c>
      <c r="Y19" s="49" t="s">
        <v>33</v>
      </c>
      <c r="Z19" s="49" t="s">
        <v>33</v>
      </c>
      <c r="AA19" s="49" t="s">
        <v>33</v>
      </c>
      <c r="AB19" s="49" t="s">
        <v>33</v>
      </c>
      <c r="AC19" s="49" t="s">
        <v>33</v>
      </c>
      <c r="AD19" s="49" t="s">
        <v>33</v>
      </c>
      <c r="AE19" s="49" t="s">
        <v>33</v>
      </c>
      <c r="AF19" s="49" t="s">
        <v>33</v>
      </c>
      <c r="AG19" s="49" t="s">
        <v>33</v>
      </c>
      <c r="AH19" s="51">
        <v>44178.25</v>
      </c>
      <c r="AI19" s="51">
        <v>37414.15</v>
      </c>
      <c r="AJ19" s="51">
        <v>36979.93</v>
      </c>
    </row>
    <row r="20" spans="1:36" ht="22.5" x14ac:dyDescent="0.25">
      <c r="A20" s="48" t="s">
        <v>34</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50"/>
      <c r="AI20" s="50"/>
      <c r="AJ20" s="50"/>
    </row>
    <row r="21" spans="1:36" ht="258.75" x14ac:dyDescent="0.25">
      <c r="A21" s="48" t="s">
        <v>37</v>
      </c>
      <c r="B21" s="49" t="s">
        <v>38</v>
      </c>
      <c r="C21" s="49" t="s">
        <v>33</v>
      </c>
      <c r="D21" s="49" t="s">
        <v>33</v>
      </c>
      <c r="E21" s="49" t="s">
        <v>33</v>
      </c>
      <c r="F21" s="49" t="s">
        <v>33</v>
      </c>
      <c r="G21" s="49" t="s">
        <v>33</v>
      </c>
      <c r="H21" s="49" t="s">
        <v>33</v>
      </c>
      <c r="I21" s="49" t="s">
        <v>33</v>
      </c>
      <c r="J21" s="49" t="s">
        <v>33</v>
      </c>
      <c r="K21" s="49" t="s">
        <v>33</v>
      </c>
      <c r="L21" s="49" t="s">
        <v>33</v>
      </c>
      <c r="M21" s="49" t="s">
        <v>33</v>
      </c>
      <c r="N21" s="49" t="s">
        <v>33</v>
      </c>
      <c r="O21" s="49" t="s">
        <v>33</v>
      </c>
      <c r="P21" s="49" t="s">
        <v>33</v>
      </c>
      <c r="Q21" s="49" t="s">
        <v>33</v>
      </c>
      <c r="R21" s="49" t="s">
        <v>33</v>
      </c>
      <c r="S21" s="49" t="s">
        <v>33</v>
      </c>
      <c r="T21" s="49" t="s">
        <v>33</v>
      </c>
      <c r="U21" s="49" t="s">
        <v>33</v>
      </c>
      <c r="V21" s="49" t="s">
        <v>33</v>
      </c>
      <c r="W21" s="49" t="s">
        <v>33</v>
      </c>
      <c r="X21" s="49" t="s">
        <v>33</v>
      </c>
      <c r="Y21" s="49" t="s">
        <v>33</v>
      </c>
      <c r="Z21" s="49" t="s">
        <v>33</v>
      </c>
      <c r="AA21" s="49" t="s">
        <v>33</v>
      </c>
      <c r="AB21" s="49" t="s">
        <v>33</v>
      </c>
      <c r="AC21" s="49" t="s">
        <v>33</v>
      </c>
      <c r="AD21" s="49" t="s">
        <v>33</v>
      </c>
      <c r="AE21" s="49" t="s">
        <v>33</v>
      </c>
      <c r="AF21" s="49" t="s">
        <v>33</v>
      </c>
      <c r="AG21" s="49" t="s">
        <v>33</v>
      </c>
      <c r="AH21" s="51">
        <v>44178.25</v>
      </c>
      <c r="AI21" s="51">
        <v>37414.15</v>
      </c>
      <c r="AJ21" s="51">
        <v>36979.93</v>
      </c>
    </row>
    <row r="22" spans="1:36" ht="22.5" x14ac:dyDescent="0.25">
      <c r="A22" s="48" t="s">
        <v>34</v>
      </c>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50"/>
      <c r="AI22" s="50"/>
      <c r="AJ22" s="50"/>
    </row>
    <row r="23" spans="1:36" ht="409.5" x14ac:dyDescent="0.25">
      <c r="A23" s="48" t="s">
        <v>192</v>
      </c>
      <c r="B23" s="49" t="s">
        <v>193</v>
      </c>
      <c r="C23" s="52" t="s">
        <v>194</v>
      </c>
      <c r="D23" s="49" t="s">
        <v>195</v>
      </c>
      <c r="E23" s="52" t="s">
        <v>196</v>
      </c>
      <c r="F23" s="49"/>
      <c r="G23" s="49"/>
      <c r="H23" s="49"/>
      <c r="I23" s="49"/>
      <c r="J23" s="49"/>
      <c r="K23" s="49"/>
      <c r="L23" s="49"/>
      <c r="M23" s="49"/>
      <c r="N23" s="49"/>
      <c r="O23" s="49"/>
      <c r="P23" s="49"/>
      <c r="Q23" s="49"/>
      <c r="R23" s="49"/>
      <c r="S23" s="49"/>
      <c r="T23" s="49"/>
      <c r="U23" s="49"/>
      <c r="V23" s="49"/>
      <c r="W23" s="52" t="s">
        <v>197</v>
      </c>
      <c r="X23" s="49" t="s">
        <v>198</v>
      </c>
      <c r="Y23" s="49" t="s">
        <v>199</v>
      </c>
      <c r="Z23" s="52" t="s">
        <v>200</v>
      </c>
      <c r="AA23" s="49" t="s">
        <v>201</v>
      </c>
      <c r="AB23" s="49" t="s">
        <v>202</v>
      </c>
      <c r="AC23" s="52" t="s">
        <v>203</v>
      </c>
      <c r="AD23" s="49" t="s">
        <v>204</v>
      </c>
      <c r="AE23" s="52" t="s">
        <v>205</v>
      </c>
      <c r="AF23" s="49" t="s">
        <v>47</v>
      </c>
      <c r="AG23" s="49" t="s">
        <v>206</v>
      </c>
      <c r="AH23" s="51">
        <v>38047.449999999997</v>
      </c>
      <c r="AI23" s="51">
        <v>34041.919999999998</v>
      </c>
      <c r="AJ23" s="51">
        <v>34051.050000000003</v>
      </c>
    </row>
    <row r="24" spans="1:36" ht="409.5" x14ac:dyDescent="0.25">
      <c r="A24" s="53" t="s">
        <v>207</v>
      </c>
      <c r="B24" s="49" t="s">
        <v>208</v>
      </c>
      <c r="C24" s="49" t="s">
        <v>209</v>
      </c>
      <c r="D24" s="49" t="s">
        <v>82</v>
      </c>
      <c r="E24" s="49" t="s">
        <v>210</v>
      </c>
      <c r="F24" s="49"/>
      <c r="G24" s="49"/>
      <c r="H24" s="49"/>
      <c r="I24" s="49"/>
      <c r="J24" s="49"/>
      <c r="K24" s="49"/>
      <c r="L24" s="49"/>
      <c r="M24" s="49"/>
      <c r="N24" s="49"/>
      <c r="O24" s="49"/>
      <c r="P24" s="49"/>
      <c r="Q24" s="49"/>
      <c r="R24" s="49"/>
      <c r="S24" s="49"/>
      <c r="T24" s="49"/>
      <c r="U24" s="49"/>
      <c r="V24" s="49"/>
      <c r="W24" s="49"/>
      <c r="X24" s="49"/>
      <c r="Y24" s="49"/>
      <c r="Z24" s="49" t="s">
        <v>211</v>
      </c>
      <c r="AA24" s="49" t="s">
        <v>82</v>
      </c>
      <c r="AB24" s="49" t="s">
        <v>212</v>
      </c>
      <c r="AC24" s="52" t="s">
        <v>213</v>
      </c>
      <c r="AD24" s="49" t="s">
        <v>214</v>
      </c>
      <c r="AE24" s="49" t="s">
        <v>215</v>
      </c>
      <c r="AF24" s="49" t="s">
        <v>216</v>
      </c>
      <c r="AG24" s="49" t="s">
        <v>48</v>
      </c>
      <c r="AH24" s="51">
        <v>518</v>
      </c>
      <c r="AI24" s="51">
        <v>518</v>
      </c>
      <c r="AJ24" s="51">
        <v>518</v>
      </c>
    </row>
    <row r="25" spans="1:36" ht="409.5" x14ac:dyDescent="0.25">
      <c r="A25" s="48" t="s">
        <v>217</v>
      </c>
      <c r="B25" s="49" t="s">
        <v>218</v>
      </c>
      <c r="C25" s="52" t="s">
        <v>219</v>
      </c>
      <c r="D25" s="49" t="s">
        <v>220</v>
      </c>
      <c r="E25" s="49" t="s">
        <v>221</v>
      </c>
      <c r="F25" s="49"/>
      <c r="G25" s="49"/>
      <c r="H25" s="49"/>
      <c r="I25" s="49"/>
      <c r="J25" s="49"/>
      <c r="K25" s="49"/>
      <c r="L25" s="49"/>
      <c r="M25" s="49"/>
      <c r="N25" s="49"/>
      <c r="O25" s="49"/>
      <c r="P25" s="49"/>
      <c r="Q25" s="49"/>
      <c r="R25" s="49"/>
      <c r="S25" s="49"/>
      <c r="T25" s="49"/>
      <c r="U25" s="49"/>
      <c r="V25" s="49"/>
      <c r="W25" s="49"/>
      <c r="X25" s="49"/>
      <c r="Y25" s="49"/>
      <c r="Z25" s="52" t="s">
        <v>222</v>
      </c>
      <c r="AA25" s="49" t="s">
        <v>223</v>
      </c>
      <c r="AB25" s="49" t="s">
        <v>224</v>
      </c>
      <c r="AC25" s="52" t="s">
        <v>225</v>
      </c>
      <c r="AD25" s="49" t="s">
        <v>139</v>
      </c>
      <c r="AE25" s="49" t="s">
        <v>226</v>
      </c>
      <c r="AF25" s="49" t="s">
        <v>227</v>
      </c>
      <c r="AG25" s="49" t="s">
        <v>48</v>
      </c>
      <c r="AH25" s="51">
        <v>5612.8</v>
      </c>
      <c r="AI25" s="51">
        <v>2854.23</v>
      </c>
      <c r="AJ25" s="51">
        <v>2410.88</v>
      </c>
    </row>
    <row r="26" spans="1:36" ht="409.5" x14ac:dyDescent="0.25">
      <c r="A26" s="53" t="s">
        <v>49</v>
      </c>
      <c r="B26" s="49" t="s">
        <v>50</v>
      </c>
      <c r="C26" s="49" t="s">
        <v>33</v>
      </c>
      <c r="D26" s="49" t="s">
        <v>33</v>
      </c>
      <c r="E26" s="49" t="s">
        <v>33</v>
      </c>
      <c r="F26" s="49" t="s">
        <v>33</v>
      </c>
      <c r="G26" s="49" t="s">
        <v>33</v>
      </c>
      <c r="H26" s="49" t="s">
        <v>33</v>
      </c>
      <c r="I26" s="49" t="s">
        <v>33</v>
      </c>
      <c r="J26" s="49" t="s">
        <v>33</v>
      </c>
      <c r="K26" s="49" t="s">
        <v>33</v>
      </c>
      <c r="L26" s="49" t="s">
        <v>33</v>
      </c>
      <c r="M26" s="49" t="s">
        <v>33</v>
      </c>
      <c r="N26" s="49" t="s">
        <v>33</v>
      </c>
      <c r="O26" s="49" t="s">
        <v>33</v>
      </c>
      <c r="P26" s="49" t="s">
        <v>33</v>
      </c>
      <c r="Q26" s="49" t="s">
        <v>33</v>
      </c>
      <c r="R26" s="49" t="s">
        <v>33</v>
      </c>
      <c r="S26" s="49" t="s">
        <v>33</v>
      </c>
      <c r="T26" s="49" t="s">
        <v>33</v>
      </c>
      <c r="U26" s="49" t="s">
        <v>33</v>
      </c>
      <c r="V26" s="49" t="s">
        <v>33</v>
      </c>
      <c r="W26" s="49" t="s">
        <v>33</v>
      </c>
      <c r="X26" s="49" t="s">
        <v>33</v>
      </c>
      <c r="Y26" s="49" t="s">
        <v>33</v>
      </c>
      <c r="Z26" s="49" t="s">
        <v>33</v>
      </c>
      <c r="AA26" s="49" t="s">
        <v>33</v>
      </c>
      <c r="AB26" s="49" t="s">
        <v>33</v>
      </c>
      <c r="AC26" s="49" t="s">
        <v>33</v>
      </c>
      <c r="AD26" s="49" t="s">
        <v>33</v>
      </c>
      <c r="AE26" s="49" t="s">
        <v>33</v>
      </c>
      <c r="AF26" s="49" t="s">
        <v>33</v>
      </c>
      <c r="AG26" s="49" t="s">
        <v>33</v>
      </c>
      <c r="AH26" s="51">
        <v>7240.16</v>
      </c>
      <c r="AI26" s="51">
        <v>7240.16</v>
      </c>
      <c r="AJ26" s="51">
        <v>7240.16</v>
      </c>
    </row>
    <row r="27" spans="1:36" ht="22.5" x14ac:dyDescent="0.25">
      <c r="A27" s="48" t="s">
        <v>34</v>
      </c>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50"/>
      <c r="AI27" s="50"/>
      <c r="AJ27" s="50"/>
    </row>
    <row r="28" spans="1:36" ht="409.5" x14ac:dyDescent="0.25">
      <c r="A28" s="48" t="s">
        <v>51</v>
      </c>
      <c r="B28" s="49" t="s">
        <v>52</v>
      </c>
      <c r="C28" s="49" t="s">
        <v>228</v>
      </c>
      <c r="D28" s="49" t="s">
        <v>82</v>
      </c>
      <c r="E28" s="49" t="s">
        <v>43</v>
      </c>
      <c r="F28" s="49"/>
      <c r="G28" s="49"/>
      <c r="H28" s="49"/>
      <c r="I28" s="49"/>
      <c r="J28" s="49"/>
      <c r="K28" s="49"/>
      <c r="L28" s="49"/>
      <c r="M28" s="49"/>
      <c r="N28" s="49"/>
      <c r="O28" s="49"/>
      <c r="P28" s="49"/>
      <c r="Q28" s="49"/>
      <c r="R28" s="49"/>
      <c r="S28" s="49"/>
      <c r="T28" s="49"/>
      <c r="U28" s="49"/>
      <c r="V28" s="49"/>
      <c r="W28" s="49"/>
      <c r="X28" s="49"/>
      <c r="Y28" s="49"/>
      <c r="Z28" s="49"/>
      <c r="AA28" s="49"/>
      <c r="AB28" s="49"/>
      <c r="AC28" s="52" t="s">
        <v>229</v>
      </c>
      <c r="AD28" s="49" t="s">
        <v>129</v>
      </c>
      <c r="AE28" s="49" t="s">
        <v>230</v>
      </c>
      <c r="AF28" s="49" t="s">
        <v>47</v>
      </c>
      <c r="AG28" s="49" t="s">
        <v>48</v>
      </c>
      <c r="AH28" s="51">
        <v>1877.24</v>
      </c>
      <c r="AI28" s="51">
        <v>1877.24</v>
      </c>
      <c r="AJ28" s="51">
        <v>1877.24</v>
      </c>
    </row>
    <row r="29" spans="1:36" ht="409.5" x14ac:dyDescent="0.25">
      <c r="A29" s="48" t="s">
        <v>66</v>
      </c>
      <c r="B29" s="49" t="s">
        <v>67</v>
      </c>
      <c r="C29" s="49" t="s">
        <v>228</v>
      </c>
      <c r="D29" s="49" t="s">
        <v>82</v>
      </c>
      <c r="E29" s="49" t="s">
        <v>43</v>
      </c>
      <c r="F29" s="49"/>
      <c r="G29" s="49"/>
      <c r="H29" s="49"/>
      <c r="I29" s="49"/>
      <c r="J29" s="49"/>
      <c r="K29" s="49"/>
      <c r="L29" s="49"/>
      <c r="M29" s="49"/>
      <c r="N29" s="49"/>
      <c r="O29" s="49"/>
      <c r="P29" s="49"/>
      <c r="Q29" s="49"/>
      <c r="R29" s="49"/>
      <c r="S29" s="49"/>
      <c r="T29" s="49"/>
      <c r="U29" s="49"/>
      <c r="V29" s="49"/>
      <c r="W29" s="49"/>
      <c r="X29" s="49"/>
      <c r="Y29" s="49"/>
      <c r="Z29" s="49"/>
      <c r="AA29" s="49"/>
      <c r="AB29" s="49"/>
      <c r="AC29" s="52" t="s">
        <v>229</v>
      </c>
      <c r="AD29" s="49" t="s">
        <v>129</v>
      </c>
      <c r="AE29" s="49" t="s">
        <v>230</v>
      </c>
      <c r="AF29" s="49" t="s">
        <v>47</v>
      </c>
      <c r="AG29" s="49" t="s">
        <v>48</v>
      </c>
      <c r="AH29" s="51">
        <v>5362.92</v>
      </c>
      <c r="AI29" s="51">
        <v>5362.92</v>
      </c>
      <c r="AJ29" s="51">
        <v>5362.92</v>
      </c>
    </row>
    <row r="30" spans="1:36" ht="112.5" x14ac:dyDescent="0.25">
      <c r="A30" s="48" t="s">
        <v>84</v>
      </c>
      <c r="B30" s="49" t="s">
        <v>85</v>
      </c>
      <c r="C30" s="49" t="s">
        <v>33</v>
      </c>
      <c r="D30" s="49" t="s">
        <v>33</v>
      </c>
      <c r="E30" s="49" t="s">
        <v>33</v>
      </c>
      <c r="F30" s="49" t="s">
        <v>33</v>
      </c>
      <c r="G30" s="49" t="s">
        <v>33</v>
      </c>
      <c r="H30" s="49" t="s">
        <v>33</v>
      </c>
      <c r="I30" s="49" t="s">
        <v>33</v>
      </c>
      <c r="J30" s="49" t="s">
        <v>33</v>
      </c>
      <c r="K30" s="49" t="s">
        <v>33</v>
      </c>
      <c r="L30" s="49" t="s">
        <v>33</v>
      </c>
      <c r="M30" s="49" t="s">
        <v>33</v>
      </c>
      <c r="N30" s="49" t="s">
        <v>33</v>
      </c>
      <c r="O30" s="49" t="s">
        <v>33</v>
      </c>
      <c r="P30" s="49" t="s">
        <v>33</v>
      </c>
      <c r="Q30" s="49" t="s">
        <v>33</v>
      </c>
      <c r="R30" s="49" t="s">
        <v>33</v>
      </c>
      <c r="S30" s="49" t="s">
        <v>33</v>
      </c>
      <c r="T30" s="49" t="s">
        <v>33</v>
      </c>
      <c r="U30" s="49" t="s">
        <v>33</v>
      </c>
      <c r="V30" s="49" t="s">
        <v>33</v>
      </c>
      <c r="W30" s="49" t="s">
        <v>33</v>
      </c>
      <c r="X30" s="49" t="s">
        <v>33</v>
      </c>
      <c r="Y30" s="49" t="s">
        <v>33</v>
      </c>
      <c r="Z30" s="49" t="s">
        <v>33</v>
      </c>
      <c r="AA30" s="49" t="s">
        <v>33</v>
      </c>
      <c r="AB30" s="49" t="s">
        <v>33</v>
      </c>
      <c r="AC30" s="49" t="s">
        <v>33</v>
      </c>
      <c r="AD30" s="49" t="s">
        <v>33</v>
      </c>
      <c r="AE30" s="49" t="s">
        <v>33</v>
      </c>
      <c r="AF30" s="49" t="s">
        <v>33</v>
      </c>
      <c r="AG30" s="49" t="s">
        <v>33</v>
      </c>
      <c r="AH30" s="51">
        <v>51418.41</v>
      </c>
      <c r="AI30" s="51">
        <v>44654.31</v>
      </c>
      <c r="AJ30" s="51">
        <v>44220.09</v>
      </c>
    </row>
    <row r="31" spans="1:36" ht="90" x14ac:dyDescent="0.25">
      <c r="A31" s="48" t="s">
        <v>86</v>
      </c>
      <c r="B31" s="49" t="s">
        <v>87</v>
      </c>
      <c r="C31" s="49" t="s">
        <v>33</v>
      </c>
      <c r="D31" s="49" t="s">
        <v>33</v>
      </c>
      <c r="E31" s="49" t="s">
        <v>33</v>
      </c>
      <c r="F31" s="49" t="s">
        <v>33</v>
      </c>
      <c r="G31" s="49" t="s">
        <v>33</v>
      </c>
      <c r="H31" s="49" t="s">
        <v>33</v>
      </c>
      <c r="I31" s="49" t="s">
        <v>33</v>
      </c>
      <c r="J31" s="49" t="s">
        <v>33</v>
      </c>
      <c r="K31" s="49" t="s">
        <v>33</v>
      </c>
      <c r="L31" s="49" t="s">
        <v>33</v>
      </c>
      <c r="M31" s="49" t="s">
        <v>33</v>
      </c>
      <c r="N31" s="49" t="s">
        <v>33</v>
      </c>
      <c r="O31" s="49" t="s">
        <v>33</v>
      </c>
      <c r="P31" s="49" t="s">
        <v>33</v>
      </c>
      <c r="Q31" s="49" t="s">
        <v>33</v>
      </c>
      <c r="R31" s="49" t="s">
        <v>33</v>
      </c>
      <c r="S31" s="49" t="s">
        <v>33</v>
      </c>
      <c r="T31" s="49" t="s">
        <v>33</v>
      </c>
      <c r="U31" s="49" t="s">
        <v>33</v>
      </c>
      <c r="V31" s="49" t="s">
        <v>33</v>
      </c>
      <c r="W31" s="49" t="s">
        <v>33</v>
      </c>
      <c r="X31" s="49" t="s">
        <v>33</v>
      </c>
      <c r="Y31" s="49" t="s">
        <v>33</v>
      </c>
      <c r="Z31" s="49" t="s">
        <v>33</v>
      </c>
      <c r="AA31" s="49" t="s">
        <v>33</v>
      </c>
      <c r="AB31" s="49" t="s">
        <v>33</v>
      </c>
      <c r="AC31" s="49" t="s">
        <v>33</v>
      </c>
      <c r="AD31" s="49" t="s">
        <v>33</v>
      </c>
      <c r="AE31" s="49" t="s">
        <v>33</v>
      </c>
      <c r="AF31" s="49" t="s">
        <v>33</v>
      </c>
      <c r="AG31" s="49" t="s">
        <v>33</v>
      </c>
      <c r="AH31" s="51">
        <v>51418.41</v>
      </c>
      <c r="AI31" s="51">
        <v>44654.31</v>
      </c>
      <c r="AJ31" s="51">
        <v>44220.09</v>
      </c>
    </row>
    <row r="32" spans="1:36" x14ac:dyDescent="0.2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row>
    <row r="33" spans="1:1" x14ac:dyDescent="0.25">
      <c r="A33" s="44"/>
    </row>
    <row r="34" spans="1:1" x14ac:dyDescent="0.25">
      <c r="A34" s="44" t="s">
        <v>88</v>
      </c>
    </row>
  </sheetData>
  <mergeCells count="56">
    <mergeCell ref="A4:AJ4"/>
    <mergeCell ref="AG14:AG15"/>
    <mergeCell ref="AE14:AE15"/>
    <mergeCell ref="AB14:AB15"/>
    <mergeCell ref="AC14:AC15"/>
    <mergeCell ref="AD14:AD15"/>
    <mergeCell ref="U14:U15"/>
    <mergeCell ref="V14:V15"/>
    <mergeCell ref="W14:W15"/>
    <mergeCell ref="X14:X15"/>
    <mergeCell ref="Y14:Y15"/>
    <mergeCell ref="A6:AJ6"/>
    <mergeCell ref="AH11:AJ11"/>
    <mergeCell ref="F14:F15"/>
    <mergeCell ref="G14:G15"/>
    <mergeCell ref="H14:H15"/>
    <mergeCell ref="D8:I8"/>
    <mergeCell ref="A11:A15"/>
    <mergeCell ref="B11:B15"/>
    <mergeCell ref="C11:AE11"/>
    <mergeCell ref="Q13:S13"/>
    <mergeCell ref="T13:V13"/>
    <mergeCell ref="W13:Y13"/>
    <mergeCell ref="M14:M15"/>
    <mergeCell ref="N14:N15"/>
    <mergeCell ref="Z14:Z15"/>
    <mergeCell ref="AA14:AA15"/>
    <mergeCell ref="C12:V12"/>
    <mergeCell ref="W12:AB12"/>
    <mergeCell ref="C13:E13"/>
    <mergeCell ref="F13:I13"/>
    <mergeCell ref="J13:L13"/>
    <mergeCell ref="C14:C15"/>
    <mergeCell ref="D14:D15"/>
    <mergeCell ref="E14:E15"/>
    <mergeCell ref="AG11:AG13"/>
    <mergeCell ref="AC12:AE13"/>
    <mergeCell ref="M13:P13"/>
    <mergeCell ref="I14:I15"/>
    <mergeCell ref="J14:J15"/>
    <mergeCell ref="K14:K15"/>
    <mergeCell ref="L14:L15"/>
    <mergeCell ref="AI12:AJ12"/>
    <mergeCell ref="M7:X7"/>
    <mergeCell ref="AJ14:AJ15"/>
    <mergeCell ref="AI14:AI15"/>
    <mergeCell ref="Z13:AB13"/>
    <mergeCell ref="AH7:AI7"/>
    <mergeCell ref="AH14:AH15"/>
    <mergeCell ref="O14:O15"/>
    <mergeCell ref="P14:P15"/>
    <mergeCell ref="Q14:Q15"/>
    <mergeCell ref="R14:R15"/>
    <mergeCell ref="S14:S15"/>
    <mergeCell ref="T14:T15"/>
    <mergeCell ref="AF11:AF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0"/>
  <sheetViews>
    <sheetView topLeftCell="H1" workbookViewId="0">
      <selection activeCell="R17" sqref="R17"/>
    </sheetView>
  </sheetViews>
  <sheetFormatPr defaultRowHeight="15" x14ac:dyDescent="0.25"/>
  <sheetData>
    <row r="1" spans="1:36" ht="15" customHeight="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6"/>
      <c r="AI1" s="56"/>
      <c r="AJ1" s="56"/>
    </row>
    <row r="2" spans="1:36" ht="15" customHeight="1" x14ac:dyDescent="0.25">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7"/>
      <c r="AI2" s="58"/>
      <c r="AJ2" s="57"/>
    </row>
    <row r="3" spans="1:36" x14ac:dyDescent="0.25">
      <c r="A3" s="59"/>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row>
    <row r="4" spans="1:36" ht="37.5" customHeight="1" x14ac:dyDescent="0.25">
      <c r="A4" s="174" t="s">
        <v>0</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row>
    <row r="5" spans="1:36" x14ac:dyDescent="0.25">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row>
    <row r="6" spans="1:36" x14ac:dyDescent="0.25">
      <c r="A6" s="175" t="s">
        <v>89</v>
      </c>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row>
    <row r="7" spans="1:36" x14ac:dyDescent="0.25">
      <c r="A7" s="55"/>
      <c r="B7" s="55"/>
      <c r="C7" s="55"/>
      <c r="D7" s="55"/>
      <c r="E7" s="55"/>
      <c r="F7" s="55"/>
      <c r="G7" s="55"/>
      <c r="H7" s="55"/>
      <c r="I7" s="55"/>
      <c r="J7" s="55"/>
      <c r="K7" s="55"/>
      <c r="L7" s="158" t="s">
        <v>615</v>
      </c>
      <c r="M7" s="158"/>
      <c r="N7" s="158"/>
      <c r="O7" s="158"/>
      <c r="P7" s="158"/>
      <c r="Q7" s="158"/>
      <c r="R7" s="158"/>
      <c r="S7" s="158"/>
      <c r="T7" s="158"/>
      <c r="U7" s="158"/>
      <c r="V7" s="158"/>
      <c r="W7" s="158"/>
      <c r="X7" s="158"/>
      <c r="Y7" s="158"/>
      <c r="Z7" s="55"/>
      <c r="AA7" s="55"/>
      <c r="AB7" s="55"/>
      <c r="AC7" s="55"/>
      <c r="AD7" s="55"/>
      <c r="AE7" s="55"/>
      <c r="AF7" s="55"/>
      <c r="AG7" s="55"/>
      <c r="AH7" s="173"/>
      <c r="AI7" s="173"/>
      <c r="AJ7" s="55"/>
    </row>
    <row r="8" spans="1:36" ht="25.5" customHeight="1" x14ac:dyDescent="0.25">
      <c r="A8" s="60" t="s">
        <v>1</v>
      </c>
      <c r="B8" s="55"/>
      <c r="C8" s="55"/>
      <c r="D8" s="176" t="s">
        <v>2</v>
      </c>
      <c r="E8" s="176"/>
      <c r="F8" s="176"/>
      <c r="G8" s="176"/>
      <c r="H8" s="176"/>
      <c r="I8" s="176"/>
      <c r="J8" s="55"/>
      <c r="K8" s="55"/>
      <c r="L8" s="55"/>
      <c r="M8" s="55"/>
      <c r="N8" s="55"/>
      <c r="O8" s="55"/>
      <c r="P8" s="55"/>
      <c r="Q8" s="55"/>
      <c r="R8" s="55"/>
      <c r="S8" s="55"/>
      <c r="T8" s="55"/>
      <c r="U8" s="61"/>
      <c r="V8" s="61"/>
      <c r="W8" s="61"/>
      <c r="X8" s="61"/>
      <c r="Y8" s="61"/>
      <c r="Z8" s="61"/>
      <c r="AA8" s="61"/>
      <c r="AB8" s="61"/>
      <c r="AC8" s="61"/>
      <c r="AD8" s="61"/>
      <c r="AE8" s="61"/>
      <c r="AF8" s="61"/>
      <c r="AG8" s="61"/>
      <c r="AH8" s="55"/>
      <c r="AI8" s="55"/>
      <c r="AJ8" s="55"/>
    </row>
    <row r="9" spans="1:36" x14ac:dyDescent="0.25">
      <c r="A9" s="60" t="s">
        <v>231</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row>
    <row r="10" spans="1:36" x14ac:dyDescent="0.25">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row>
    <row r="11" spans="1:36" ht="15" customHeight="1" x14ac:dyDescent="0.25">
      <c r="A11" s="163" t="s">
        <v>4</v>
      </c>
      <c r="B11" s="163" t="s">
        <v>5</v>
      </c>
      <c r="C11" s="159" t="s">
        <v>6</v>
      </c>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70" t="s">
        <v>7</v>
      </c>
      <c r="AG11" s="163" t="s">
        <v>8</v>
      </c>
      <c r="AH11" s="161"/>
      <c r="AI11" s="161"/>
      <c r="AJ11" s="161"/>
    </row>
    <row r="12" spans="1:36" ht="15" customHeight="1" x14ac:dyDescent="0.25">
      <c r="A12" s="169"/>
      <c r="B12" s="169"/>
      <c r="C12" s="159" t="s">
        <v>9</v>
      </c>
      <c r="D12" s="159"/>
      <c r="E12" s="159"/>
      <c r="F12" s="159"/>
      <c r="G12" s="159"/>
      <c r="H12" s="159"/>
      <c r="I12" s="159"/>
      <c r="J12" s="159"/>
      <c r="K12" s="159"/>
      <c r="L12" s="159"/>
      <c r="M12" s="159"/>
      <c r="N12" s="159"/>
      <c r="O12" s="159"/>
      <c r="P12" s="159"/>
      <c r="Q12" s="159"/>
      <c r="R12" s="159"/>
      <c r="S12" s="159"/>
      <c r="T12" s="159"/>
      <c r="U12" s="159"/>
      <c r="V12" s="159"/>
      <c r="W12" s="159" t="s">
        <v>10</v>
      </c>
      <c r="X12" s="159"/>
      <c r="Y12" s="159"/>
      <c r="Z12" s="159"/>
      <c r="AA12" s="159"/>
      <c r="AB12" s="159"/>
      <c r="AC12" s="163" t="s">
        <v>11</v>
      </c>
      <c r="AD12" s="164"/>
      <c r="AE12" s="165"/>
      <c r="AF12" s="171"/>
      <c r="AG12" s="169"/>
      <c r="AH12" s="119"/>
      <c r="AI12" s="177" t="s">
        <v>12</v>
      </c>
      <c r="AJ12" s="178"/>
    </row>
    <row r="13" spans="1:36" ht="28.5" customHeight="1" x14ac:dyDescent="0.25">
      <c r="A13" s="169"/>
      <c r="B13" s="169"/>
      <c r="C13" s="159" t="s">
        <v>13</v>
      </c>
      <c r="D13" s="159"/>
      <c r="E13" s="159"/>
      <c r="F13" s="159" t="s">
        <v>14</v>
      </c>
      <c r="G13" s="159"/>
      <c r="H13" s="159"/>
      <c r="I13" s="159"/>
      <c r="J13" s="160" t="s">
        <v>15</v>
      </c>
      <c r="K13" s="161"/>
      <c r="L13" s="162"/>
      <c r="M13" s="159" t="s">
        <v>16</v>
      </c>
      <c r="N13" s="159"/>
      <c r="O13" s="159"/>
      <c r="P13" s="159"/>
      <c r="Q13" s="159" t="s">
        <v>17</v>
      </c>
      <c r="R13" s="159"/>
      <c r="S13" s="159"/>
      <c r="T13" s="159" t="s">
        <v>18</v>
      </c>
      <c r="U13" s="159"/>
      <c r="V13" s="159"/>
      <c r="W13" s="159" t="s">
        <v>19</v>
      </c>
      <c r="X13" s="159"/>
      <c r="Y13" s="159"/>
      <c r="Z13" s="159" t="s">
        <v>20</v>
      </c>
      <c r="AA13" s="159"/>
      <c r="AB13" s="159"/>
      <c r="AC13" s="166"/>
      <c r="AD13" s="167"/>
      <c r="AE13" s="168"/>
      <c r="AF13" s="171"/>
      <c r="AG13" s="166"/>
      <c r="AH13" s="120" t="s">
        <v>21</v>
      </c>
      <c r="AI13" s="120" t="s">
        <v>22</v>
      </c>
      <c r="AJ13" s="97" t="s">
        <v>30</v>
      </c>
    </row>
    <row r="14" spans="1:36" ht="45" customHeight="1" x14ac:dyDescent="0.25">
      <c r="A14" s="169"/>
      <c r="B14" s="169"/>
      <c r="C14" s="159" t="s">
        <v>23</v>
      </c>
      <c r="D14" s="159" t="s">
        <v>24</v>
      </c>
      <c r="E14" s="159" t="s">
        <v>25</v>
      </c>
      <c r="F14" s="159" t="s">
        <v>23</v>
      </c>
      <c r="G14" s="159" t="s">
        <v>24</v>
      </c>
      <c r="H14" s="159" t="s">
        <v>25</v>
      </c>
      <c r="I14" s="159" t="s">
        <v>26</v>
      </c>
      <c r="J14" s="159" t="s">
        <v>23</v>
      </c>
      <c r="K14" s="159" t="s">
        <v>27</v>
      </c>
      <c r="L14" s="159" t="s">
        <v>25</v>
      </c>
      <c r="M14" s="159" t="s">
        <v>23</v>
      </c>
      <c r="N14" s="159" t="s">
        <v>27</v>
      </c>
      <c r="O14" s="159" t="s">
        <v>25</v>
      </c>
      <c r="P14" s="159" t="s">
        <v>26</v>
      </c>
      <c r="Q14" s="159" t="s">
        <v>23</v>
      </c>
      <c r="R14" s="159" t="s">
        <v>27</v>
      </c>
      <c r="S14" s="159" t="s">
        <v>25</v>
      </c>
      <c r="T14" s="159" t="s">
        <v>23</v>
      </c>
      <c r="U14" s="159" t="s">
        <v>27</v>
      </c>
      <c r="V14" s="159" t="s">
        <v>25</v>
      </c>
      <c r="W14" s="159" t="s">
        <v>23</v>
      </c>
      <c r="X14" s="159" t="s">
        <v>24</v>
      </c>
      <c r="Y14" s="159" t="s">
        <v>25</v>
      </c>
      <c r="Z14" s="159" t="s">
        <v>23</v>
      </c>
      <c r="AA14" s="159" t="s">
        <v>27</v>
      </c>
      <c r="AB14" s="159" t="s">
        <v>25</v>
      </c>
      <c r="AC14" s="159" t="s">
        <v>23</v>
      </c>
      <c r="AD14" s="159" t="s">
        <v>24</v>
      </c>
      <c r="AE14" s="159" t="s">
        <v>25</v>
      </c>
      <c r="AF14" s="171"/>
      <c r="AG14" s="170" t="s">
        <v>28</v>
      </c>
      <c r="AH14" s="159" t="s">
        <v>29</v>
      </c>
      <c r="AI14" s="159" t="s">
        <v>29</v>
      </c>
      <c r="AJ14" s="159" t="s">
        <v>29</v>
      </c>
    </row>
    <row r="15" spans="1:36" x14ac:dyDescent="0.25">
      <c r="A15" s="166"/>
      <c r="B15" s="166"/>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72"/>
      <c r="AG15" s="172"/>
      <c r="AH15" s="159"/>
      <c r="AI15" s="159"/>
      <c r="AJ15" s="159"/>
    </row>
    <row r="16" spans="1:36" x14ac:dyDescent="0.25">
      <c r="A16" s="62">
        <v>1</v>
      </c>
      <c r="B16" s="62">
        <v>2</v>
      </c>
      <c r="C16" s="62">
        <v>3</v>
      </c>
      <c r="D16" s="62">
        <v>4</v>
      </c>
      <c r="E16" s="62">
        <v>5</v>
      </c>
      <c r="F16" s="62">
        <v>6</v>
      </c>
      <c r="G16" s="62">
        <v>7</v>
      </c>
      <c r="H16" s="62">
        <v>8</v>
      </c>
      <c r="I16" s="62">
        <v>9</v>
      </c>
      <c r="J16" s="62">
        <v>10</v>
      </c>
      <c r="K16" s="62">
        <v>11</v>
      </c>
      <c r="L16" s="62">
        <v>12</v>
      </c>
      <c r="M16" s="62">
        <v>13</v>
      </c>
      <c r="N16" s="62">
        <v>14</v>
      </c>
      <c r="O16" s="62">
        <v>15</v>
      </c>
      <c r="P16" s="62">
        <v>16</v>
      </c>
      <c r="Q16" s="62">
        <v>17</v>
      </c>
      <c r="R16" s="62">
        <v>18</v>
      </c>
      <c r="S16" s="62">
        <v>19</v>
      </c>
      <c r="T16" s="62">
        <v>20</v>
      </c>
      <c r="U16" s="62">
        <v>21</v>
      </c>
      <c r="V16" s="62">
        <v>22</v>
      </c>
      <c r="W16" s="62">
        <v>23</v>
      </c>
      <c r="X16" s="62">
        <v>24</v>
      </c>
      <c r="Y16" s="62">
        <v>25</v>
      </c>
      <c r="Z16" s="62">
        <v>26</v>
      </c>
      <c r="AA16" s="62">
        <v>27</v>
      </c>
      <c r="AB16" s="62">
        <v>28</v>
      </c>
      <c r="AC16" s="62">
        <v>29</v>
      </c>
      <c r="AD16" s="62">
        <v>30</v>
      </c>
      <c r="AE16" s="62">
        <v>31</v>
      </c>
      <c r="AF16" s="62">
        <v>32</v>
      </c>
      <c r="AG16" s="118">
        <v>33</v>
      </c>
      <c r="AH16" s="62">
        <v>44</v>
      </c>
      <c r="AI16" s="62">
        <v>49</v>
      </c>
      <c r="AJ16" s="62">
        <v>54</v>
      </c>
    </row>
    <row r="17" spans="1:36" ht="202.5" x14ac:dyDescent="0.25">
      <c r="A17" s="63" t="s">
        <v>31</v>
      </c>
      <c r="B17" s="64" t="s">
        <v>32</v>
      </c>
      <c r="C17" s="64" t="s">
        <v>33</v>
      </c>
      <c r="D17" s="64" t="s">
        <v>33</v>
      </c>
      <c r="E17" s="64" t="s">
        <v>33</v>
      </c>
      <c r="F17" s="64" t="s">
        <v>33</v>
      </c>
      <c r="G17" s="64" t="s">
        <v>33</v>
      </c>
      <c r="H17" s="64" t="s">
        <v>33</v>
      </c>
      <c r="I17" s="64" t="s">
        <v>33</v>
      </c>
      <c r="J17" s="64" t="s">
        <v>33</v>
      </c>
      <c r="K17" s="64" t="s">
        <v>33</v>
      </c>
      <c r="L17" s="64" t="s">
        <v>33</v>
      </c>
      <c r="M17" s="64" t="s">
        <v>33</v>
      </c>
      <c r="N17" s="64" t="s">
        <v>33</v>
      </c>
      <c r="O17" s="64" t="s">
        <v>33</v>
      </c>
      <c r="P17" s="64" t="s">
        <v>33</v>
      </c>
      <c r="Q17" s="64" t="s">
        <v>33</v>
      </c>
      <c r="R17" s="64" t="s">
        <v>33</v>
      </c>
      <c r="S17" s="64" t="s">
        <v>33</v>
      </c>
      <c r="T17" s="64" t="s">
        <v>33</v>
      </c>
      <c r="U17" s="64" t="s">
        <v>33</v>
      </c>
      <c r="V17" s="64" t="s">
        <v>33</v>
      </c>
      <c r="W17" s="64" t="s">
        <v>33</v>
      </c>
      <c r="X17" s="64" t="s">
        <v>33</v>
      </c>
      <c r="Y17" s="64" t="s">
        <v>33</v>
      </c>
      <c r="Z17" s="64" t="s">
        <v>33</v>
      </c>
      <c r="AA17" s="64" t="s">
        <v>33</v>
      </c>
      <c r="AB17" s="64" t="s">
        <v>33</v>
      </c>
      <c r="AC17" s="64" t="s">
        <v>33</v>
      </c>
      <c r="AD17" s="64" t="s">
        <v>33</v>
      </c>
      <c r="AE17" s="64" t="s">
        <v>33</v>
      </c>
      <c r="AF17" s="64" t="s">
        <v>33</v>
      </c>
      <c r="AG17" s="64" t="s">
        <v>33</v>
      </c>
      <c r="AH17" s="66">
        <v>28098.94</v>
      </c>
      <c r="AI17" s="66">
        <v>18641.239999999998</v>
      </c>
      <c r="AJ17" s="66">
        <v>16785.800000000003</v>
      </c>
    </row>
    <row r="18" spans="1:36" ht="22.5" x14ac:dyDescent="0.25">
      <c r="A18" s="63" t="s">
        <v>34</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5"/>
      <c r="AI18" s="65"/>
      <c r="AJ18" s="65"/>
    </row>
    <row r="19" spans="1:36" ht="292.5" x14ac:dyDescent="0.25">
      <c r="A19" s="63" t="s">
        <v>35</v>
      </c>
      <c r="B19" s="64" t="s">
        <v>36</v>
      </c>
      <c r="C19" s="64" t="s">
        <v>33</v>
      </c>
      <c r="D19" s="64" t="s">
        <v>33</v>
      </c>
      <c r="E19" s="64" t="s">
        <v>33</v>
      </c>
      <c r="F19" s="64" t="s">
        <v>33</v>
      </c>
      <c r="G19" s="64" t="s">
        <v>33</v>
      </c>
      <c r="H19" s="64" t="s">
        <v>33</v>
      </c>
      <c r="I19" s="64" t="s">
        <v>33</v>
      </c>
      <c r="J19" s="64" t="s">
        <v>33</v>
      </c>
      <c r="K19" s="64" t="s">
        <v>33</v>
      </c>
      <c r="L19" s="64" t="s">
        <v>33</v>
      </c>
      <c r="M19" s="64" t="s">
        <v>33</v>
      </c>
      <c r="N19" s="64" t="s">
        <v>33</v>
      </c>
      <c r="O19" s="64" t="s">
        <v>33</v>
      </c>
      <c r="P19" s="64" t="s">
        <v>33</v>
      </c>
      <c r="Q19" s="64" t="s">
        <v>33</v>
      </c>
      <c r="R19" s="64" t="s">
        <v>33</v>
      </c>
      <c r="S19" s="64" t="s">
        <v>33</v>
      </c>
      <c r="T19" s="64" t="s">
        <v>33</v>
      </c>
      <c r="U19" s="64" t="s">
        <v>33</v>
      </c>
      <c r="V19" s="64" t="s">
        <v>33</v>
      </c>
      <c r="W19" s="64" t="s">
        <v>33</v>
      </c>
      <c r="X19" s="64" t="s">
        <v>33</v>
      </c>
      <c r="Y19" s="64" t="s">
        <v>33</v>
      </c>
      <c r="Z19" s="64" t="s">
        <v>33</v>
      </c>
      <c r="AA19" s="64" t="s">
        <v>33</v>
      </c>
      <c r="AB19" s="64" t="s">
        <v>33</v>
      </c>
      <c r="AC19" s="64" t="s">
        <v>33</v>
      </c>
      <c r="AD19" s="64" t="s">
        <v>33</v>
      </c>
      <c r="AE19" s="64" t="s">
        <v>33</v>
      </c>
      <c r="AF19" s="64" t="s">
        <v>33</v>
      </c>
      <c r="AG19" s="64" t="s">
        <v>33</v>
      </c>
      <c r="AH19" s="66">
        <v>16367.099999999999</v>
      </c>
      <c r="AI19" s="66">
        <v>6960</v>
      </c>
      <c r="AJ19" s="66">
        <v>5104.6000000000004</v>
      </c>
    </row>
    <row r="20" spans="1:36" ht="22.5" x14ac:dyDescent="0.25">
      <c r="A20" s="63" t="s">
        <v>34</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5"/>
      <c r="AI20" s="65"/>
      <c r="AJ20" s="65"/>
    </row>
    <row r="21" spans="1:36" ht="258.75" x14ac:dyDescent="0.25">
      <c r="A21" s="63" t="s">
        <v>37</v>
      </c>
      <c r="B21" s="64" t="s">
        <v>38</v>
      </c>
      <c r="C21" s="64" t="s">
        <v>33</v>
      </c>
      <c r="D21" s="64" t="s">
        <v>33</v>
      </c>
      <c r="E21" s="64" t="s">
        <v>33</v>
      </c>
      <c r="F21" s="64" t="s">
        <v>33</v>
      </c>
      <c r="G21" s="64" t="s">
        <v>33</v>
      </c>
      <c r="H21" s="64" t="s">
        <v>33</v>
      </c>
      <c r="I21" s="64" t="s">
        <v>33</v>
      </c>
      <c r="J21" s="64" t="s">
        <v>33</v>
      </c>
      <c r="K21" s="64" t="s">
        <v>33</v>
      </c>
      <c r="L21" s="64" t="s">
        <v>33</v>
      </c>
      <c r="M21" s="64" t="s">
        <v>33</v>
      </c>
      <c r="N21" s="64" t="s">
        <v>33</v>
      </c>
      <c r="O21" s="64" t="s">
        <v>33</v>
      </c>
      <c r="P21" s="64" t="s">
        <v>33</v>
      </c>
      <c r="Q21" s="64" t="s">
        <v>33</v>
      </c>
      <c r="R21" s="64" t="s">
        <v>33</v>
      </c>
      <c r="S21" s="64" t="s">
        <v>33</v>
      </c>
      <c r="T21" s="64" t="s">
        <v>33</v>
      </c>
      <c r="U21" s="64" t="s">
        <v>33</v>
      </c>
      <c r="V21" s="64" t="s">
        <v>33</v>
      </c>
      <c r="W21" s="64" t="s">
        <v>33</v>
      </c>
      <c r="X21" s="64" t="s">
        <v>33</v>
      </c>
      <c r="Y21" s="64" t="s">
        <v>33</v>
      </c>
      <c r="Z21" s="64" t="s">
        <v>33</v>
      </c>
      <c r="AA21" s="64" t="s">
        <v>33</v>
      </c>
      <c r="AB21" s="64" t="s">
        <v>33</v>
      </c>
      <c r="AC21" s="64" t="s">
        <v>33</v>
      </c>
      <c r="AD21" s="64" t="s">
        <v>33</v>
      </c>
      <c r="AE21" s="64" t="s">
        <v>33</v>
      </c>
      <c r="AF21" s="64" t="s">
        <v>33</v>
      </c>
      <c r="AG21" s="64" t="s">
        <v>33</v>
      </c>
      <c r="AH21" s="66">
        <v>16367.099999999999</v>
      </c>
      <c r="AI21" s="66">
        <v>6960</v>
      </c>
      <c r="AJ21" s="66">
        <v>5104.6000000000004</v>
      </c>
    </row>
    <row r="22" spans="1:36" ht="22.5" x14ac:dyDescent="0.25">
      <c r="A22" s="63" t="s">
        <v>34</v>
      </c>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5"/>
      <c r="AI22" s="65"/>
      <c r="AJ22" s="65"/>
    </row>
    <row r="23" spans="1:36" ht="337.5" x14ac:dyDescent="0.25">
      <c r="A23" s="63" t="s">
        <v>192</v>
      </c>
      <c r="B23" s="64" t="s">
        <v>193</v>
      </c>
      <c r="C23" s="64"/>
      <c r="D23" s="64"/>
      <c r="E23" s="64"/>
      <c r="F23" s="64"/>
      <c r="G23" s="64"/>
      <c r="H23" s="64"/>
      <c r="I23" s="64"/>
      <c r="J23" s="64"/>
      <c r="K23" s="64"/>
      <c r="L23" s="64"/>
      <c r="M23" s="64"/>
      <c r="N23" s="64"/>
      <c r="O23" s="64"/>
      <c r="P23" s="64"/>
      <c r="Q23" s="64"/>
      <c r="R23" s="64"/>
      <c r="S23" s="64"/>
      <c r="T23" s="64"/>
      <c r="U23" s="64"/>
      <c r="V23" s="64"/>
      <c r="W23" s="64"/>
      <c r="X23" s="64"/>
      <c r="Y23" s="64"/>
      <c r="Z23" s="64" t="s">
        <v>232</v>
      </c>
      <c r="AA23" s="64" t="s">
        <v>82</v>
      </c>
      <c r="AB23" s="64" t="s">
        <v>233</v>
      </c>
      <c r="AC23" s="64" t="s">
        <v>234</v>
      </c>
      <c r="AD23" s="64" t="s">
        <v>82</v>
      </c>
      <c r="AE23" s="64" t="s">
        <v>235</v>
      </c>
      <c r="AF23" s="64" t="s">
        <v>47</v>
      </c>
      <c r="AG23" s="64" t="s">
        <v>236</v>
      </c>
      <c r="AH23" s="66">
        <v>4910.3999999999996</v>
      </c>
      <c r="AI23" s="66">
        <v>3013.3</v>
      </c>
      <c r="AJ23" s="66">
        <v>1162.8</v>
      </c>
    </row>
    <row r="24" spans="1:36" ht="409.5" x14ac:dyDescent="0.25">
      <c r="A24" s="63" t="s">
        <v>238</v>
      </c>
      <c r="B24" s="64" t="s">
        <v>239</v>
      </c>
      <c r="C24" s="64" t="s">
        <v>240</v>
      </c>
      <c r="D24" s="64" t="s">
        <v>241</v>
      </c>
      <c r="E24" s="64" t="s">
        <v>242</v>
      </c>
      <c r="F24" s="64"/>
      <c r="G24" s="64"/>
      <c r="H24" s="64"/>
      <c r="I24" s="64"/>
      <c r="J24" s="64"/>
      <c r="K24" s="64"/>
      <c r="L24" s="64"/>
      <c r="M24" s="64"/>
      <c r="N24" s="64"/>
      <c r="O24" s="64"/>
      <c r="P24" s="64"/>
      <c r="Q24" s="64"/>
      <c r="R24" s="64"/>
      <c r="S24" s="64"/>
      <c r="T24" s="64"/>
      <c r="U24" s="64"/>
      <c r="V24" s="64"/>
      <c r="W24" s="64" t="s">
        <v>243</v>
      </c>
      <c r="X24" s="64" t="s">
        <v>244</v>
      </c>
      <c r="Y24" s="64" t="s">
        <v>245</v>
      </c>
      <c r="Z24" s="67" t="s">
        <v>246</v>
      </c>
      <c r="AA24" s="64" t="s">
        <v>100</v>
      </c>
      <c r="AB24" s="64" t="s">
        <v>247</v>
      </c>
      <c r="AC24" s="67" t="s">
        <v>248</v>
      </c>
      <c r="AD24" s="64" t="s">
        <v>249</v>
      </c>
      <c r="AE24" s="64" t="s">
        <v>250</v>
      </c>
      <c r="AF24" s="64" t="s">
        <v>251</v>
      </c>
      <c r="AG24" s="64" t="s">
        <v>252</v>
      </c>
      <c r="AH24" s="66">
        <v>1752.7</v>
      </c>
      <c r="AI24" s="66">
        <v>1742.7</v>
      </c>
      <c r="AJ24" s="66">
        <v>1737.8</v>
      </c>
    </row>
    <row r="25" spans="1:36" ht="409.5" x14ac:dyDescent="0.25">
      <c r="A25" s="63" t="s">
        <v>253</v>
      </c>
      <c r="B25" s="64" t="s">
        <v>254</v>
      </c>
      <c r="C25" s="67" t="s">
        <v>255</v>
      </c>
      <c r="D25" s="64" t="s">
        <v>256</v>
      </c>
      <c r="E25" s="64" t="s">
        <v>257</v>
      </c>
      <c r="F25" s="64"/>
      <c r="G25" s="64"/>
      <c r="H25" s="64"/>
      <c r="I25" s="64"/>
      <c r="J25" s="64"/>
      <c r="K25" s="64"/>
      <c r="L25" s="64"/>
      <c r="M25" s="64"/>
      <c r="N25" s="64"/>
      <c r="O25" s="64"/>
      <c r="P25" s="64"/>
      <c r="Q25" s="64"/>
      <c r="R25" s="64"/>
      <c r="S25" s="64"/>
      <c r="T25" s="64"/>
      <c r="U25" s="64"/>
      <c r="V25" s="64"/>
      <c r="W25" s="67" t="s">
        <v>258</v>
      </c>
      <c r="X25" s="64" t="s">
        <v>259</v>
      </c>
      <c r="Y25" s="64" t="s">
        <v>260</v>
      </c>
      <c r="Z25" s="67" t="s">
        <v>246</v>
      </c>
      <c r="AA25" s="64" t="s">
        <v>100</v>
      </c>
      <c r="AB25" s="64" t="s">
        <v>247</v>
      </c>
      <c r="AC25" s="67" t="s">
        <v>261</v>
      </c>
      <c r="AD25" s="64" t="s">
        <v>262</v>
      </c>
      <c r="AE25" s="67" t="s">
        <v>263</v>
      </c>
      <c r="AF25" s="64" t="s">
        <v>251</v>
      </c>
      <c r="AG25" s="64" t="s">
        <v>236</v>
      </c>
      <c r="AH25" s="66">
        <v>9704</v>
      </c>
      <c r="AI25" s="66">
        <v>2204</v>
      </c>
      <c r="AJ25" s="66">
        <v>2204</v>
      </c>
    </row>
    <row r="26" spans="1:36" ht="409.5" x14ac:dyDescent="0.25">
      <c r="A26" s="68" t="s">
        <v>49</v>
      </c>
      <c r="B26" s="64" t="s">
        <v>50</v>
      </c>
      <c r="C26" s="64" t="s">
        <v>33</v>
      </c>
      <c r="D26" s="64" t="s">
        <v>33</v>
      </c>
      <c r="E26" s="64" t="s">
        <v>33</v>
      </c>
      <c r="F26" s="64" t="s">
        <v>33</v>
      </c>
      <c r="G26" s="64" t="s">
        <v>33</v>
      </c>
      <c r="H26" s="64" t="s">
        <v>33</v>
      </c>
      <c r="I26" s="64" t="s">
        <v>33</v>
      </c>
      <c r="J26" s="64" t="s">
        <v>33</v>
      </c>
      <c r="K26" s="64" t="s">
        <v>33</v>
      </c>
      <c r="L26" s="64" t="s">
        <v>33</v>
      </c>
      <c r="M26" s="64" t="s">
        <v>33</v>
      </c>
      <c r="N26" s="64" t="s">
        <v>33</v>
      </c>
      <c r="O26" s="64" t="s">
        <v>33</v>
      </c>
      <c r="P26" s="64" t="s">
        <v>33</v>
      </c>
      <c r="Q26" s="64" t="s">
        <v>33</v>
      </c>
      <c r="R26" s="64" t="s">
        <v>33</v>
      </c>
      <c r="S26" s="64" t="s">
        <v>33</v>
      </c>
      <c r="T26" s="64" t="s">
        <v>33</v>
      </c>
      <c r="U26" s="64" t="s">
        <v>33</v>
      </c>
      <c r="V26" s="64" t="s">
        <v>33</v>
      </c>
      <c r="W26" s="64" t="s">
        <v>33</v>
      </c>
      <c r="X26" s="64" t="s">
        <v>33</v>
      </c>
      <c r="Y26" s="64" t="s">
        <v>33</v>
      </c>
      <c r="Z26" s="64" t="s">
        <v>33</v>
      </c>
      <c r="AA26" s="64" t="s">
        <v>33</v>
      </c>
      <c r="AB26" s="64" t="s">
        <v>33</v>
      </c>
      <c r="AC26" s="64" t="s">
        <v>33</v>
      </c>
      <c r="AD26" s="64" t="s">
        <v>33</v>
      </c>
      <c r="AE26" s="64" t="s">
        <v>33</v>
      </c>
      <c r="AF26" s="64" t="s">
        <v>33</v>
      </c>
      <c r="AG26" s="64" t="s">
        <v>33</v>
      </c>
      <c r="AH26" s="66">
        <v>10936.34</v>
      </c>
      <c r="AI26" s="66">
        <v>10885.74</v>
      </c>
      <c r="AJ26" s="66">
        <v>10885.7</v>
      </c>
    </row>
    <row r="27" spans="1:36" ht="22.5" x14ac:dyDescent="0.25">
      <c r="A27" s="63" t="s">
        <v>34</v>
      </c>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5"/>
      <c r="AI27" s="65"/>
      <c r="AJ27" s="65"/>
    </row>
    <row r="28" spans="1:36" ht="409.5" x14ac:dyDescent="0.25">
      <c r="A28" s="63" t="s">
        <v>51</v>
      </c>
      <c r="B28" s="64" t="s">
        <v>52</v>
      </c>
      <c r="C28" s="67" t="s">
        <v>264</v>
      </c>
      <c r="D28" s="64" t="s">
        <v>265</v>
      </c>
      <c r="E28" s="64" t="s">
        <v>266</v>
      </c>
      <c r="F28" s="64"/>
      <c r="G28" s="64"/>
      <c r="H28" s="64"/>
      <c r="I28" s="64"/>
      <c r="J28" s="64"/>
      <c r="K28" s="64"/>
      <c r="L28" s="64"/>
      <c r="M28" s="64"/>
      <c r="N28" s="64"/>
      <c r="O28" s="64"/>
      <c r="P28" s="64"/>
      <c r="Q28" s="64"/>
      <c r="R28" s="64"/>
      <c r="S28" s="64"/>
      <c r="T28" s="64"/>
      <c r="U28" s="64"/>
      <c r="V28" s="64"/>
      <c r="W28" s="64" t="s">
        <v>96</v>
      </c>
      <c r="X28" s="64" t="s">
        <v>267</v>
      </c>
      <c r="Y28" s="64" t="s">
        <v>98</v>
      </c>
      <c r="Z28" s="64"/>
      <c r="AA28" s="64"/>
      <c r="AB28" s="64"/>
      <c r="AC28" s="67" t="s">
        <v>268</v>
      </c>
      <c r="AD28" s="64" t="s">
        <v>269</v>
      </c>
      <c r="AE28" s="64" t="s">
        <v>270</v>
      </c>
      <c r="AF28" s="64" t="s">
        <v>47</v>
      </c>
      <c r="AG28" s="64" t="s">
        <v>252</v>
      </c>
      <c r="AH28" s="66">
        <v>3684.74</v>
      </c>
      <c r="AI28" s="66">
        <v>3634.14</v>
      </c>
      <c r="AJ28" s="66">
        <v>3634.1</v>
      </c>
    </row>
    <row r="29" spans="1:36" ht="409.5" x14ac:dyDescent="0.25">
      <c r="A29" s="63" t="s">
        <v>66</v>
      </c>
      <c r="B29" s="64" t="s">
        <v>67</v>
      </c>
      <c r="C29" s="64" t="s">
        <v>143</v>
      </c>
      <c r="D29" s="64" t="s">
        <v>271</v>
      </c>
      <c r="E29" s="64" t="s">
        <v>144</v>
      </c>
      <c r="F29" s="64"/>
      <c r="G29" s="64"/>
      <c r="H29" s="64"/>
      <c r="I29" s="64"/>
      <c r="J29" s="64"/>
      <c r="K29" s="64"/>
      <c r="L29" s="64"/>
      <c r="M29" s="64"/>
      <c r="N29" s="64"/>
      <c r="O29" s="64"/>
      <c r="P29" s="64"/>
      <c r="Q29" s="64"/>
      <c r="R29" s="64"/>
      <c r="S29" s="64"/>
      <c r="T29" s="64"/>
      <c r="U29" s="64"/>
      <c r="V29" s="64"/>
      <c r="W29" s="64" t="s">
        <v>96</v>
      </c>
      <c r="X29" s="64" t="s">
        <v>267</v>
      </c>
      <c r="Y29" s="64" t="s">
        <v>98</v>
      </c>
      <c r="Z29" s="64"/>
      <c r="AA29" s="64"/>
      <c r="AB29" s="64"/>
      <c r="AC29" s="67" t="s">
        <v>272</v>
      </c>
      <c r="AD29" s="64" t="s">
        <v>273</v>
      </c>
      <c r="AE29" s="64" t="s">
        <v>274</v>
      </c>
      <c r="AF29" s="64" t="s">
        <v>47</v>
      </c>
      <c r="AG29" s="64" t="s">
        <v>252</v>
      </c>
      <c r="AH29" s="66">
        <v>7251.6</v>
      </c>
      <c r="AI29" s="66">
        <v>7251.6</v>
      </c>
      <c r="AJ29" s="66">
        <v>7251.6</v>
      </c>
    </row>
    <row r="30" spans="1:36" ht="409.5" x14ac:dyDescent="0.25">
      <c r="A30" s="68" t="s">
        <v>151</v>
      </c>
      <c r="B30" s="64" t="s">
        <v>152</v>
      </c>
      <c r="C30" s="64" t="s">
        <v>33</v>
      </c>
      <c r="D30" s="64" t="s">
        <v>33</v>
      </c>
      <c r="E30" s="64" t="s">
        <v>33</v>
      </c>
      <c r="F30" s="64" t="s">
        <v>33</v>
      </c>
      <c r="G30" s="64" t="s">
        <v>33</v>
      </c>
      <c r="H30" s="64" t="s">
        <v>33</v>
      </c>
      <c r="I30" s="64" t="s">
        <v>33</v>
      </c>
      <c r="J30" s="64" t="s">
        <v>33</v>
      </c>
      <c r="K30" s="64" t="s">
        <v>33</v>
      </c>
      <c r="L30" s="64" t="s">
        <v>33</v>
      </c>
      <c r="M30" s="64" t="s">
        <v>33</v>
      </c>
      <c r="N30" s="64" t="s">
        <v>33</v>
      </c>
      <c r="O30" s="64" t="s">
        <v>33</v>
      </c>
      <c r="P30" s="64" t="s">
        <v>33</v>
      </c>
      <c r="Q30" s="64" t="s">
        <v>33</v>
      </c>
      <c r="R30" s="64" t="s">
        <v>33</v>
      </c>
      <c r="S30" s="64" t="s">
        <v>33</v>
      </c>
      <c r="T30" s="64" t="s">
        <v>33</v>
      </c>
      <c r="U30" s="64" t="s">
        <v>33</v>
      </c>
      <c r="V30" s="64" t="s">
        <v>33</v>
      </c>
      <c r="W30" s="64" t="s">
        <v>33</v>
      </c>
      <c r="X30" s="64" t="s">
        <v>33</v>
      </c>
      <c r="Y30" s="64" t="s">
        <v>33</v>
      </c>
      <c r="Z30" s="64" t="s">
        <v>33</v>
      </c>
      <c r="AA30" s="64" t="s">
        <v>33</v>
      </c>
      <c r="AB30" s="64" t="s">
        <v>33</v>
      </c>
      <c r="AC30" s="64" t="s">
        <v>33</v>
      </c>
      <c r="AD30" s="64" t="s">
        <v>33</v>
      </c>
      <c r="AE30" s="64" t="s">
        <v>33</v>
      </c>
      <c r="AF30" s="64" t="s">
        <v>33</v>
      </c>
      <c r="AG30" s="64" t="s">
        <v>33</v>
      </c>
      <c r="AH30" s="66">
        <v>795.5</v>
      </c>
      <c r="AI30" s="66">
        <v>795.5</v>
      </c>
      <c r="AJ30" s="66">
        <v>795.5</v>
      </c>
    </row>
    <row r="31" spans="1:36" ht="22.5" x14ac:dyDescent="0.25">
      <c r="A31" s="63" t="s">
        <v>34</v>
      </c>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5"/>
      <c r="AI31" s="65"/>
      <c r="AJ31" s="65"/>
    </row>
    <row r="32" spans="1:36" ht="101.25" x14ac:dyDescent="0.25">
      <c r="A32" s="63" t="s">
        <v>166</v>
      </c>
      <c r="B32" s="64" t="s">
        <v>167</v>
      </c>
      <c r="C32" s="64" t="s">
        <v>33</v>
      </c>
      <c r="D32" s="64" t="s">
        <v>33</v>
      </c>
      <c r="E32" s="64" t="s">
        <v>33</v>
      </c>
      <c r="F32" s="64" t="s">
        <v>33</v>
      </c>
      <c r="G32" s="64" t="s">
        <v>33</v>
      </c>
      <c r="H32" s="64" t="s">
        <v>33</v>
      </c>
      <c r="I32" s="64" t="s">
        <v>33</v>
      </c>
      <c r="J32" s="64" t="s">
        <v>33</v>
      </c>
      <c r="K32" s="64" t="s">
        <v>33</v>
      </c>
      <c r="L32" s="64" t="s">
        <v>33</v>
      </c>
      <c r="M32" s="64" t="s">
        <v>33</v>
      </c>
      <c r="N32" s="64" t="s">
        <v>33</v>
      </c>
      <c r="O32" s="64" t="s">
        <v>33</v>
      </c>
      <c r="P32" s="64" t="s">
        <v>33</v>
      </c>
      <c r="Q32" s="64" t="s">
        <v>33</v>
      </c>
      <c r="R32" s="64" t="s">
        <v>33</v>
      </c>
      <c r="S32" s="64" t="s">
        <v>33</v>
      </c>
      <c r="T32" s="64" t="s">
        <v>33</v>
      </c>
      <c r="U32" s="64" t="s">
        <v>33</v>
      </c>
      <c r="V32" s="64" t="s">
        <v>33</v>
      </c>
      <c r="W32" s="64" t="s">
        <v>33</v>
      </c>
      <c r="X32" s="64" t="s">
        <v>33</v>
      </c>
      <c r="Y32" s="64" t="s">
        <v>33</v>
      </c>
      <c r="Z32" s="64" t="s">
        <v>33</v>
      </c>
      <c r="AA32" s="64" t="s">
        <v>33</v>
      </c>
      <c r="AB32" s="64" t="s">
        <v>33</v>
      </c>
      <c r="AC32" s="64" t="s">
        <v>33</v>
      </c>
      <c r="AD32" s="64" t="s">
        <v>33</v>
      </c>
      <c r="AE32" s="64" t="s">
        <v>33</v>
      </c>
      <c r="AF32" s="64" t="s">
        <v>33</v>
      </c>
      <c r="AG32" s="64" t="s">
        <v>33</v>
      </c>
      <c r="AH32" s="66">
        <v>795.5</v>
      </c>
      <c r="AI32" s="66">
        <v>795.5</v>
      </c>
      <c r="AJ32" s="66">
        <v>795.5</v>
      </c>
    </row>
    <row r="33" spans="1:36" ht="22.5" x14ac:dyDescent="0.25">
      <c r="A33" s="63" t="s">
        <v>34</v>
      </c>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5"/>
      <c r="AI33" s="65"/>
      <c r="AJ33" s="65"/>
    </row>
    <row r="34" spans="1:36" ht="409.5" x14ac:dyDescent="0.25">
      <c r="A34" s="63" t="s">
        <v>168</v>
      </c>
      <c r="B34" s="64" t="s">
        <v>169</v>
      </c>
      <c r="C34" s="64" t="s">
        <v>240</v>
      </c>
      <c r="D34" s="64" t="s">
        <v>241</v>
      </c>
      <c r="E34" s="64" t="s">
        <v>242</v>
      </c>
      <c r="F34" s="64"/>
      <c r="G34" s="64"/>
      <c r="H34" s="64"/>
      <c r="I34" s="64"/>
      <c r="J34" s="64"/>
      <c r="K34" s="64"/>
      <c r="L34" s="64"/>
      <c r="M34" s="64"/>
      <c r="N34" s="64"/>
      <c r="O34" s="64"/>
      <c r="P34" s="64"/>
      <c r="Q34" s="64"/>
      <c r="R34" s="64"/>
      <c r="S34" s="64"/>
      <c r="T34" s="64"/>
      <c r="U34" s="64"/>
      <c r="V34" s="64"/>
      <c r="W34" s="64" t="s">
        <v>243</v>
      </c>
      <c r="X34" s="64" t="s">
        <v>244</v>
      </c>
      <c r="Y34" s="64" t="s">
        <v>245</v>
      </c>
      <c r="Z34" s="67" t="s">
        <v>275</v>
      </c>
      <c r="AA34" s="64" t="s">
        <v>276</v>
      </c>
      <c r="AB34" s="64" t="s">
        <v>277</v>
      </c>
      <c r="AC34" s="64" t="s">
        <v>278</v>
      </c>
      <c r="AD34" s="64" t="s">
        <v>100</v>
      </c>
      <c r="AE34" s="64" t="s">
        <v>279</v>
      </c>
      <c r="AF34" s="64" t="s">
        <v>47</v>
      </c>
      <c r="AG34" s="64" t="s">
        <v>252</v>
      </c>
      <c r="AH34" s="66">
        <v>202.1</v>
      </c>
      <c r="AI34" s="66">
        <v>202.1</v>
      </c>
      <c r="AJ34" s="66">
        <v>202.1</v>
      </c>
    </row>
    <row r="35" spans="1:36" ht="409.5" x14ac:dyDescent="0.25">
      <c r="A35" s="63" t="s">
        <v>180</v>
      </c>
      <c r="B35" s="64" t="s">
        <v>181</v>
      </c>
      <c r="C35" s="64" t="s">
        <v>240</v>
      </c>
      <c r="D35" s="64" t="s">
        <v>241</v>
      </c>
      <c r="E35" s="64" t="s">
        <v>242</v>
      </c>
      <c r="F35" s="64"/>
      <c r="G35" s="64"/>
      <c r="H35" s="64"/>
      <c r="I35" s="64"/>
      <c r="J35" s="64"/>
      <c r="K35" s="64"/>
      <c r="L35" s="64"/>
      <c r="M35" s="64"/>
      <c r="N35" s="64"/>
      <c r="O35" s="64"/>
      <c r="P35" s="64"/>
      <c r="Q35" s="64"/>
      <c r="R35" s="64"/>
      <c r="S35" s="64"/>
      <c r="T35" s="64"/>
      <c r="U35" s="64"/>
      <c r="V35" s="64"/>
      <c r="W35" s="64" t="s">
        <v>243</v>
      </c>
      <c r="X35" s="64" t="s">
        <v>244</v>
      </c>
      <c r="Y35" s="64" t="s">
        <v>245</v>
      </c>
      <c r="Z35" s="67" t="s">
        <v>246</v>
      </c>
      <c r="AA35" s="64" t="s">
        <v>82</v>
      </c>
      <c r="AB35" s="64" t="s">
        <v>247</v>
      </c>
      <c r="AC35" s="64" t="s">
        <v>278</v>
      </c>
      <c r="AD35" s="64" t="s">
        <v>82</v>
      </c>
      <c r="AE35" s="64" t="s">
        <v>279</v>
      </c>
      <c r="AF35" s="64" t="s">
        <v>47</v>
      </c>
      <c r="AG35" s="64" t="s">
        <v>252</v>
      </c>
      <c r="AH35" s="66">
        <v>593.4</v>
      </c>
      <c r="AI35" s="66">
        <v>593.4</v>
      </c>
      <c r="AJ35" s="66">
        <v>593.4</v>
      </c>
    </row>
    <row r="36" spans="1:36" ht="112.5" x14ac:dyDescent="0.25">
      <c r="A36" s="63" t="s">
        <v>84</v>
      </c>
      <c r="B36" s="64" t="s">
        <v>85</v>
      </c>
      <c r="C36" s="64" t="s">
        <v>33</v>
      </c>
      <c r="D36" s="64" t="s">
        <v>33</v>
      </c>
      <c r="E36" s="64" t="s">
        <v>33</v>
      </c>
      <c r="F36" s="64" t="s">
        <v>33</v>
      </c>
      <c r="G36" s="64" t="s">
        <v>33</v>
      </c>
      <c r="H36" s="64" t="s">
        <v>33</v>
      </c>
      <c r="I36" s="64" t="s">
        <v>33</v>
      </c>
      <c r="J36" s="64" t="s">
        <v>33</v>
      </c>
      <c r="K36" s="64" t="s">
        <v>33</v>
      </c>
      <c r="L36" s="64" t="s">
        <v>33</v>
      </c>
      <c r="M36" s="64" t="s">
        <v>33</v>
      </c>
      <c r="N36" s="64" t="s">
        <v>33</v>
      </c>
      <c r="O36" s="64" t="s">
        <v>33</v>
      </c>
      <c r="P36" s="64" t="s">
        <v>33</v>
      </c>
      <c r="Q36" s="64" t="s">
        <v>33</v>
      </c>
      <c r="R36" s="64" t="s">
        <v>33</v>
      </c>
      <c r="S36" s="64" t="s">
        <v>33</v>
      </c>
      <c r="T36" s="64" t="s">
        <v>33</v>
      </c>
      <c r="U36" s="64" t="s">
        <v>33</v>
      </c>
      <c r="V36" s="64" t="s">
        <v>33</v>
      </c>
      <c r="W36" s="64" t="s">
        <v>33</v>
      </c>
      <c r="X36" s="64" t="s">
        <v>33</v>
      </c>
      <c r="Y36" s="64" t="s">
        <v>33</v>
      </c>
      <c r="Z36" s="64" t="s">
        <v>33</v>
      </c>
      <c r="AA36" s="64" t="s">
        <v>33</v>
      </c>
      <c r="AB36" s="64" t="s">
        <v>33</v>
      </c>
      <c r="AC36" s="64" t="s">
        <v>33</v>
      </c>
      <c r="AD36" s="64" t="s">
        <v>33</v>
      </c>
      <c r="AE36" s="64" t="s">
        <v>33</v>
      </c>
      <c r="AF36" s="64" t="s">
        <v>33</v>
      </c>
      <c r="AG36" s="64" t="s">
        <v>33</v>
      </c>
      <c r="AH36" s="66">
        <v>28098.94</v>
      </c>
      <c r="AI36" s="66">
        <v>18641.239999999998</v>
      </c>
      <c r="AJ36" s="66">
        <v>16785.800000000003</v>
      </c>
    </row>
    <row r="37" spans="1:36" ht="90" x14ac:dyDescent="0.25">
      <c r="A37" s="63" t="s">
        <v>86</v>
      </c>
      <c r="B37" s="64" t="s">
        <v>87</v>
      </c>
      <c r="C37" s="64" t="s">
        <v>33</v>
      </c>
      <c r="D37" s="64" t="s">
        <v>33</v>
      </c>
      <c r="E37" s="64" t="s">
        <v>33</v>
      </c>
      <c r="F37" s="64" t="s">
        <v>33</v>
      </c>
      <c r="G37" s="64" t="s">
        <v>33</v>
      </c>
      <c r="H37" s="64" t="s">
        <v>33</v>
      </c>
      <c r="I37" s="64" t="s">
        <v>33</v>
      </c>
      <c r="J37" s="64" t="s">
        <v>33</v>
      </c>
      <c r="K37" s="64" t="s">
        <v>33</v>
      </c>
      <c r="L37" s="64" t="s">
        <v>33</v>
      </c>
      <c r="M37" s="64" t="s">
        <v>33</v>
      </c>
      <c r="N37" s="64" t="s">
        <v>33</v>
      </c>
      <c r="O37" s="64" t="s">
        <v>33</v>
      </c>
      <c r="P37" s="64" t="s">
        <v>33</v>
      </c>
      <c r="Q37" s="64" t="s">
        <v>33</v>
      </c>
      <c r="R37" s="64" t="s">
        <v>33</v>
      </c>
      <c r="S37" s="64" t="s">
        <v>33</v>
      </c>
      <c r="T37" s="64" t="s">
        <v>33</v>
      </c>
      <c r="U37" s="64" t="s">
        <v>33</v>
      </c>
      <c r="V37" s="64" t="s">
        <v>33</v>
      </c>
      <c r="W37" s="64" t="s">
        <v>33</v>
      </c>
      <c r="X37" s="64" t="s">
        <v>33</v>
      </c>
      <c r="Y37" s="64" t="s">
        <v>33</v>
      </c>
      <c r="Z37" s="64" t="s">
        <v>33</v>
      </c>
      <c r="AA37" s="64" t="s">
        <v>33</v>
      </c>
      <c r="AB37" s="64" t="s">
        <v>33</v>
      </c>
      <c r="AC37" s="64" t="s">
        <v>33</v>
      </c>
      <c r="AD37" s="64" t="s">
        <v>33</v>
      </c>
      <c r="AE37" s="64" t="s">
        <v>33</v>
      </c>
      <c r="AF37" s="64" t="s">
        <v>33</v>
      </c>
      <c r="AG37" s="64" t="s">
        <v>33</v>
      </c>
      <c r="AH37" s="66">
        <v>28098.94</v>
      </c>
      <c r="AI37" s="66">
        <v>18641.239999999998</v>
      </c>
      <c r="AJ37" s="66">
        <v>16785.800000000003</v>
      </c>
    </row>
    <row r="38" spans="1:36" x14ac:dyDescent="0.25">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row>
    <row r="39" spans="1:36" x14ac:dyDescent="0.25">
      <c r="A39" s="59"/>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row>
    <row r="40" spans="1:36" x14ac:dyDescent="0.25">
      <c r="A40" s="59" t="s">
        <v>88</v>
      </c>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row>
  </sheetData>
  <mergeCells count="56">
    <mergeCell ref="AI12:AJ12"/>
    <mergeCell ref="L7:Y7"/>
    <mergeCell ref="AJ14:AJ15"/>
    <mergeCell ref="AI14:AI15"/>
    <mergeCell ref="Z13:AB13"/>
    <mergeCell ref="AH7:AI7"/>
    <mergeCell ref="AH14:AH15"/>
    <mergeCell ref="O14:O15"/>
    <mergeCell ref="P14:P15"/>
    <mergeCell ref="Q14:Q15"/>
    <mergeCell ref="R14:R15"/>
    <mergeCell ref="S14:S15"/>
    <mergeCell ref="T14:T15"/>
    <mergeCell ref="AF11:AF15"/>
    <mergeCell ref="C14:C15"/>
    <mergeCell ref="D14:D15"/>
    <mergeCell ref="E14:E15"/>
    <mergeCell ref="AG11:AG13"/>
    <mergeCell ref="AC12:AE13"/>
    <mergeCell ref="M13:P13"/>
    <mergeCell ref="I14:I15"/>
    <mergeCell ref="J14:J15"/>
    <mergeCell ref="K14:K15"/>
    <mergeCell ref="L14:L15"/>
    <mergeCell ref="D8:I8"/>
    <mergeCell ref="A11:A15"/>
    <mergeCell ref="B11:B15"/>
    <mergeCell ref="C11:AE11"/>
    <mergeCell ref="Q13:S13"/>
    <mergeCell ref="T13:V13"/>
    <mergeCell ref="W13:Y13"/>
    <mergeCell ref="M14:M15"/>
    <mergeCell ref="N14:N15"/>
    <mergeCell ref="Z14:Z15"/>
    <mergeCell ref="AA14:AA15"/>
    <mergeCell ref="C12:V12"/>
    <mergeCell ref="W12:AB12"/>
    <mergeCell ref="C13:E13"/>
    <mergeCell ref="F13:I13"/>
    <mergeCell ref="J13:L13"/>
    <mergeCell ref="A4:AJ4"/>
    <mergeCell ref="AG14:AG15"/>
    <mergeCell ref="AE14:AE15"/>
    <mergeCell ref="AB14:AB15"/>
    <mergeCell ref="AC14:AC15"/>
    <mergeCell ref="AD14:AD15"/>
    <mergeCell ref="U14:U15"/>
    <mergeCell ref="V14:V15"/>
    <mergeCell ref="W14:W15"/>
    <mergeCell ref="X14:X15"/>
    <mergeCell ref="Y14:Y15"/>
    <mergeCell ref="A6:AJ6"/>
    <mergeCell ref="AH11:AJ11"/>
    <mergeCell ref="F14:F15"/>
    <mergeCell ref="G14:G15"/>
    <mergeCell ref="H14:H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topLeftCell="T1" workbookViewId="0">
      <selection activeCell="AD16" sqref="AD16"/>
    </sheetView>
  </sheetViews>
  <sheetFormatPr defaultRowHeight="15" x14ac:dyDescent="0.25"/>
  <cols>
    <col min="1" max="1" width="24.7109375" customWidth="1"/>
    <col min="2" max="2" width="4.85546875" customWidth="1"/>
    <col min="3" max="3" width="23.5703125" style="76" customWidth="1"/>
    <col min="4" max="4" width="6.7109375" customWidth="1"/>
    <col min="5" max="5" width="8.7109375" style="76" customWidth="1"/>
    <col min="6" max="6" width="6.5703125" style="76" customWidth="1"/>
    <col min="7" max="7" width="5.7109375" style="76" customWidth="1"/>
    <col min="8" max="8" width="5" style="76" customWidth="1"/>
    <col min="9" max="9" width="5.28515625" style="76" customWidth="1"/>
    <col min="10" max="10" width="5" style="76" customWidth="1"/>
    <col min="11" max="11" width="4.7109375" style="76" customWidth="1"/>
    <col min="12" max="14" width="5.42578125" style="76" customWidth="1"/>
    <col min="15" max="15" width="6" style="76" customWidth="1"/>
    <col min="16" max="16" width="5.140625" style="76" customWidth="1"/>
    <col min="17" max="18" width="5.7109375" style="76" customWidth="1"/>
    <col min="19" max="19" width="6.5703125" style="76" customWidth="1"/>
    <col min="20" max="20" width="5.85546875" style="76" customWidth="1"/>
    <col min="21" max="21" width="5.42578125" style="76" customWidth="1"/>
    <col min="22" max="22" width="6.5703125" style="76" customWidth="1"/>
    <col min="23" max="23" width="20.42578125" style="76" customWidth="1"/>
    <col min="24" max="24" width="8.85546875" style="76" customWidth="1"/>
    <col min="25" max="25" width="9.85546875" style="76" customWidth="1"/>
    <col min="26" max="26" width="4.85546875" customWidth="1"/>
    <col min="27" max="27" width="26.85546875" style="76" customWidth="1"/>
    <col min="28" max="28" width="15.140625" style="76" customWidth="1"/>
    <col min="29" max="29" width="8.7109375" style="76" customWidth="1"/>
    <col min="30" max="30" width="81.85546875" style="76" customWidth="1"/>
    <col min="31" max="31" width="14.42578125" customWidth="1"/>
    <col min="32" max="32" width="12.7109375" customWidth="1"/>
    <col min="33" max="33" width="6.140625" customWidth="1"/>
    <col min="34" max="34" width="6.28515625" customWidth="1"/>
    <col min="35" max="35" width="9.42578125" customWidth="1"/>
    <col min="36" max="36" width="9.28515625" customWidth="1"/>
    <col min="37" max="37" width="9.140625" customWidth="1"/>
  </cols>
  <sheetData>
    <row r="1" spans="1:37" x14ac:dyDescent="0.25">
      <c r="A1" s="75"/>
    </row>
    <row r="2" spans="1:37" ht="23.65" customHeight="1" x14ac:dyDescent="0.25">
      <c r="A2" s="179" t="s">
        <v>0</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row>
    <row r="4" spans="1:37" x14ac:dyDescent="0.25">
      <c r="A4" s="180" t="s">
        <v>89</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row>
    <row r="5" spans="1:37" x14ac:dyDescent="0.25">
      <c r="S5" s="98" t="s">
        <v>378</v>
      </c>
      <c r="T5" s="98"/>
      <c r="U5" s="98"/>
      <c r="V5" s="98"/>
      <c r="W5" s="98"/>
      <c r="X5" s="98"/>
      <c r="Y5" s="98"/>
      <c r="Z5" s="98"/>
      <c r="AA5" s="98"/>
      <c r="AB5" s="98"/>
      <c r="AC5" s="98"/>
      <c r="AD5" s="98"/>
      <c r="AJ5" s="181"/>
      <c r="AK5" s="181"/>
    </row>
    <row r="6" spans="1:37" ht="21" customHeight="1" x14ac:dyDescent="0.25">
      <c r="A6" s="77" t="s">
        <v>1</v>
      </c>
      <c r="D6" s="182" t="s">
        <v>2</v>
      </c>
      <c r="E6" s="182"/>
      <c r="F6" s="182"/>
      <c r="G6" s="182"/>
      <c r="H6" s="182"/>
      <c r="I6" s="182"/>
      <c r="U6" s="78"/>
      <c r="V6" s="78"/>
      <c r="W6" s="78"/>
      <c r="X6" s="78"/>
      <c r="Y6" s="78"/>
      <c r="AA6" s="78"/>
      <c r="AB6" s="78"/>
      <c r="AC6" s="78"/>
      <c r="AD6" s="78"/>
      <c r="AE6" s="79"/>
      <c r="AF6" s="79"/>
      <c r="AG6" s="79"/>
      <c r="AH6" s="79"/>
    </row>
    <row r="7" spans="1:37" x14ac:dyDescent="0.25">
      <c r="A7" s="77" t="s">
        <v>3</v>
      </c>
    </row>
    <row r="9" spans="1:37" ht="15" customHeight="1" x14ac:dyDescent="0.25">
      <c r="A9" s="177" t="s">
        <v>4</v>
      </c>
      <c r="B9" s="177" t="s">
        <v>5</v>
      </c>
      <c r="C9" s="185" t="s">
        <v>6</v>
      </c>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6" t="s">
        <v>7</v>
      </c>
      <c r="AH9" s="177" t="s">
        <v>8</v>
      </c>
      <c r="AI9" s="189"/>
      <c r="AJ9" s="189"/>
      <c r="AK9" s="189"/>
    </row>
    <row r="10" spans="1:37" ht="15" customHeight="1" x14ac:dyDescent="0.25">
      <c r="A10" s="183"/>
      <c r="B10" s="183"/>
      <c r="C10" s="185" t="s">
        <v>9</v>
      </c>
      <c r="D10" s="185"/>
      <c r="E10" s="185"/>
      <c r="F10" s="185"/>
      <c r="G10" s="185"/>
      <c r="H10" s="185"/>
      <c r="I10" s="185"/>
      <c r="J10" s="185"/>
      <c r="K10" s="185"/>
      <c r="L10" s="185"/>
      <c r="M10" s="185"/>
      <c r="N10" s="185"/>
      <c r="O10" s="185"/>
      <c r="P10" s="185"/>
      <c r="Q10" s="185"/>
      <c r="R10" s="185"/>
      <c r="S10" s="185"/>
      <c r="T10" s="185"/>
      <c r="U10" s="185"/>
      <c r="V10" s="185"/>
      <c r="W10" s="185" t="s">
        <v>10</v>
      </c>
      <c r="X10" s="185"/>
      <c r="Y10" s="185"/>
      <c r="Z10" s="185"/>
      <c r="AA10" s="185"/>
      <c r="AB10" s="185"/>
      <c r="AC10" s="185"/>
      <c r="AD10" s="177" t="s">
        <v>11</v>
      </c>
      <c r="AE10" s="178"/>
      <c r="AF10" s="190"/>
      <c r="AG10" s="187"/>
      <c r="AH10" s="183"/>
      <c r="AI10" s="80"/>
      <c r="AJ10" s="177" t="s">
        <v>12</v>
      </c>
      <c r="AK10" s="178"/>
    </row>
    <row r="11" spans="1:37" ht="21" customHeight="1" x14ac:dyDescent="0.25">
      <c r="A11" s="183"/>
      <c r="B11" s="183"/>
      <c r="C11" s="185" t="s">
        <v>13</v>
      </c>
      <c r="D11" s="185"/>
      <c r="E11" s="185"/>
      <c r="F11" s="185" t="s">
        <v>14</v>
      </c>
      <c r="G11" s="185"/>
      <c r="H11" s="185"/>
      <c r="I11" s="185"/>
      <c r="J11" s="193" t="s">
        <v>15</v>
      </c>
      <c r="K11" s="189"/>
      <c r="L11" s="194"/>
      <c r="M11" s="185" t="s">
        <v>16</v>
      </c>
      <c r="N11" s="185"/>
      <c r="O11" s="185"/>
      <c r="P11" s="185"/>
      <c r="Q11" s="185" t="s">
        <v>17</v>
      </c>
      <c r="R11" s="185"/>
      <c r="S11" s="185"/>
      <c r="T11" s="185" t="s">
        <v>18</v>
      </c>
      <c r="U11" s="185"/>
      <c r="V11" s="185"/>
      <c r="W11" s="185" t="s">
        <v>19</v>
      </c>
      <c r="X11" s="185"/>
      <c r="Y11" s="185"/>
      <c r="Z11" s="81"/>
      <c r="AA11" s="185" t="s">
        <v>20</v>
      </c>
      <c r="AB11" s="185"/>
      <c r="AC11" s="185"/>
      <c r="AD11" s="184"/>
      <c r="AE11" s="191"/>
      <c r="AF11" s="192"/>
      <c r="AG11" s="187"/>
      <c r="AH11" s="184"/>
      <c r="AI11" s="82" t="s">
        <v>21</v>
      </c>
      <c r="AJ11" s="82" t="s">
        <v>22</v>
      </c>
      <c r="AK11" s="97" t="s">
        <v>30</v>
      </c>
    </row>
    <row r="12" spans="1:37" ht="32.450000000000003" customHeight="1" x14ac:dyDescent="0.25">
      <c r="A12" s="183"/>
      <c r="B12" s="183"/>
      <c r="C12" s="185" t="s">
        <v>23</v>
      </c>
      <c r="D12" s="185" t="s">
        <v>24</v>
      </c>
      <c r="E12" s="185" t="s">
        <v>25</v>
      </c>
      <c r="F12" s="185" t="s">
        <v>23</v>
      </c>
      <c r="G12" s="185" t="s">
        <v>24</v>
      </c>
      <c r="H12" s="185" t="s">
        <v>25</v>
      </c>
      <c r="I12" s="185" t="s">
        <v>26</v>
      </c>
      <c r="J12" s="185" t="s">
        <v>23</v>
      </c>
      <c r="K12" s="185" t="s">
        <v>27</v>
      </c>
      <c r="L12" s="185" t="s">
        <v>25</v>
      </c>
      <c r="M12" s="185" t="s">
        <v>23</v>
      </c>
      <c r="N12" s="185" t="s">
        <v>27</v>
      </c>
      <c r="O12" s="185" t="s">
        <v>25</v>
      </c>
      <c r="P12" s="185" t="s">
        <v>26</v>
      </c>
      <c r="Q12" s="185" t="s">
        <v>23</v>
      </c>
      <c r="R12" s="185" t="s">
        <v>27</v>
      </c>
      <c r="S12" s="185" t="s">
        <v>25</v>
      </c>
      <c r="T12" s="185" t="s">
        <v>23</v>
      </c>
      <c r="U12" s="185" t="s">
        <v>27</v>
      </c>
      <c r="V12" s="185" t="s">
        <v>25</v>
      </c>
      <c r="W12" s="185" t="s">
        <v>23</v>
      </c>
      <c r="X12" s="185" t="s">
        <v>24</v>
      </c>
      <c r="Y12" s="185" t="s">
        <v>25</v>
      </c>
      <c r="Z12" s="186"/>
      <c r="AA12" s="185" t="s">
        <v>23</v>
      </c>
      <c r="AB12" s="185" t="s">
        <v>27</v>
      </c>
      <c r="AC12" s="185" t="s">
        <v>25</v>
      </c>
      <c r="AD12" s="185" t="s">
        <v>23</v>
      </c>
      <c r="AE12" s="185" t="s">
        <v>24</v>
      </c>
      <c r="AF12" s="185" t="s">
        <v>25</v>
      </c>
      <c r="AG12" s="187"/>
      <c r="AH12" s="186" t="s">
        <v>28</v>
      </c>
      <c r="AI12" s="185" t="s">
        <v>29</v>
      </c>
      <c r="AJ12" s="185" t="s">
        <v>29</v>
      </c>
      <c r="AK12" s="185" t="s">
        <v>29</v>
      </c>
    </row>
    <row r="13" spans="1:37" ht="63" customHeight="1" x14ac:dyDescent="0.25">
      <c r="A13" s="184"/>
      <c r="B13" s="184"/>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8"/>
      <c r="AA13" s="185"/>
      <c r="AB13" s="185"/>
      <c r="AC13" s="185"/>
      <c r="AD13" s="185"/>
      <c r="AE13" s="185"/>
      <c r="AF13" s="185"/>
      <c r="AG13" s="188"/>
      <c r="AH13" s="188"/>
      <c r="AI13" s="185"/>
      <c r="AJ13" s="185"/>
      <c r="AK13" s="185"/>
    </row>
    <row r="14" spans="1:37" x14ac:dyDescent="0.25">
      <c r="A14" s="81">
        <v>1</v>
      </c>
      <c r="B14" s="81">
        <v>2</v>
      </c>
      <c r="C14" s="81">
        <v>3</v>
      </c>
      <c r="D14" s="81">
        <v>4</v>
      </c>
      <c r="E14" s="81">
        <v>5</v>
      </c>
      <c r="F14" s="81">
        <v>6</v>
      </c>
      <c r="G14" s="81">
        <v>7</v>
      </c>
      <c r="H14" s="81">
        <v>8</v>
      </c>
      <c r="I14" s="81">
        <v>9</v>
      </c>
      <c r="J14" s="81">
        <v>10</v>
      </c>
      <c r="K14" s="81">
        <v>11</v>
      </c>
      <c r="L14" s="81">
        <v>12</v>
      </c>
      <c r="M14" s="81">
        <v>13</v>
      </c>
      <c r="N14" s="81">
        <v>14</v>
      </c>
      <c r="O14" s="81">
        <v>15</v>
      </c>
      <c r="P14" s="81">
        <v>16</v>
      </c>
      <c r="Q14" s="81">
        <v>17</v>
      </c>
      <c r="R14" s="81">
        <v>18</v>
      </c>
      <c r="S14" s="81">
        <v>19</v>
      </c>
      <c r="T14" s="81">
        <v>20</v>
      </c>
      <c r="U14" s="81">
        <v>21</v>
      </c>
      <c r="V14" s="81">
        <v>22</v>
      </c>
      <c r="W14" s="81">
        <v>23</v>
      </c>
      <c r="X14" s="81">
        <v>24</v>
      </c>
      <c r="Y14" s="81">
        <v>25</v>
      </c>
      <c r="Z14" s="81">
        <v>2</v>
      </c>
      <c r="AA14" s="81">
        <v>26</v>
      </c>
      <c r="AB14" s="81">
        <v>27</v>
      </c>
      <c r="AC14" s="81">
        <v>28</v>
      </c>
      <c r="AD14" s="81">
        <v>29</v>
      </c>
      <c r="AE14" s="81">
        <v>30</v>
      </c>
      <c r="AF14" s="81">
        <v>31</v>
      </c>
      <c r="AG14" s="81">
        <v>32</v>
      </c>
      <c r="AH14" s="83">
        <v>33</v>
      </c>
      <c r="AI14" s="81">
        <v>44</v>
      </c>
      <c r="AJ14" s="81">
        <v>49</v>
      </c>
      <c r="AK14" s="81">
        <v>54</v>
      </c>
    </row>
    <row r="15" spans="1:37" ht="63.2" customHeight="1" x14ac:dyDescent="0.25">
      <c r="A15" s="84" t="s">
        <v>31</v>
      </c>
      <c r="B15" s="85" t="s">
        <v>32</v>
      </c>
      <c r="C15" s="85" t="s">
        <v>33</v>
      </c>
      <c r="D15" s="85" t="s">
        <v>33</v>
      </c>
      <c r="E15" s="85" t="s">
        <v>33</v>
      </c>
      <c r="F15" s="85" t="s">
        <v>33</v>
      </c>
      <c r="G15" s="85" t="s">
        <v>33</v>
      </c>
      <c r="H15" s="85" t="s">
        <v>33</v>
      </c>
      <c r="I15" s="85" t="s">
        <v>33</v>
      </c>
      <c r="J15" s="85" t="s">
        <v>33</v>
      </c>
      <c r="K15" s="85" t="s">
        <v>33</v>
      </c>
      <c r="L15" s="85" t="s">
        <v>33</v>
      </c>
      <c r="M15" s="85" t="s">
        <v>33</v>
      </c>
      <c r="N15" s="85" t="s">
        <v>33</v>
      </c>
      <c r="O15" s="85" t="s">
        <v>33</v>
      </c>
      <c r="P15" s="85" t="s">
        <v>33</v>
      </c>
      <c r="Q15" s="85" t="s">
        <v>33</v>
      </c>
      <c r="R15" s="85" t="s">
        <v>33</v>
      </c>
      <c r="S15" s="85" t="s">
        <v>33</v>
      </c>
      <c r="T15" s="85" t="s">
        <v>33</v>
      </c>
      <c r="U15" s="85" t="s">
        <v>33</v>
      </c>
      <c r="V15" s="85" t="s">
        <v>33</v>
      </c>
      <c r="W15" s="85" t="s">
        <v>33</v>
      </c>
      <c r="X15" s="85" t="s">
        <v>33</v>
      </c>
      <c r="Y15" s="85" t="s">
        <v>33</v>
      </c>
      <c r="Z15" s="85" t="s">
        <v>32</v>
      </c>
      <c r="AA15" s="85" t="s">
        <v>33</v>
      </c>
      <c r="AB15" s="85" t="s">
        <v>33</v>
      </c>
      <c r="AC15" s="85" t="s">
        <v>33</v>
      </c>
      <c r="AD15" s="85" t="s">
        <v>33</v>
      </c>
      <c r="AE15" s="85" t="s">
        <v>33</v>
      </c>
      <c r="AF15" s="85" t="s">
        <v>33</v>
      </c>
      <c r="AG15" s="85" t="s">
        <v>33</v>
      </c>
      <c r="AH15" s="85" t="s">
        <v>33</v>
      </c>
      <c r="AI15" s="86">
        <v>309343.95</v>
      </c>
      <c r="AJ15" s="86">
        <v>259373.55</v>
      </c>
      <c r="AK15" s="86">
        <v>265534.05</v>
      </c>
    </row>
    <row r="16" spans="1:37" x14ac:dyDescent="0.25">
      <c r="A16" s="84" t="s">
        <v>34</v>
      </c>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7"/>
      <c r="AJ16" s="87"/>
      <c r="AK16" s="87"/>
    </row>
    <row r="17" spans="1:37" ht="94.7" customHeight="1" x14ac:dyDescent="0.25">
      <c r="A17" s="84" t="s">
        <v>35</v>
      </c>
      <c r="B17" s="85" t="s">
        <v>36</v>
      </c>
      <c r="C17" s="85" t="s">
        <v>33</v>
      </c>
      <c r="D17" s="85" t="s">
        <v>33</v>
      </c>
      <c r="E17" s="85" t="s">
        <v>33</v>
      </c>
      <c r="F17" s="85" t="s">
        <v>33</v>
      </c>
      <c r="G17" s="85" t="s">
        <v>33</v>
      </c>
      <c r="H17" s="85" t="s">
        <v>33</v>
      </c>
      <c r="I17" s="85" t="s">
        <v>33</v>
      </c>
      <c r="J17" s="85" t="s">
        <v>33</v>
      </c>
      <c r="K17" s="85" t="s">
        <v>33</v>
      </c>
      <c r="L17" s="85" t="s">
        <v>33</v>
      </c>
      <c r="M17" s="85" t="s">
        <v>33</v>
      </c>
      <c r="N17" s="85" t="s">
        <v>33</v>
      </c>
      <c r="O17" s="85" t="s">
        <v>33</v>
      </c>
      <c r="P17" s="85" t="s">
        <v>33</v>
      </c>
      <c r="Q17" s="85" t="s">
        <v>33</v>
      </c>
      <c r="R17" s="85" t="s">
        <v>33</v>
      </c>
      <c r="S17" s="85" t="s">
        <v>33</v>
      </c>
      <c r="T17" s="85" t="s">
        <v>33</v>
      </c>
      <c r="U17" s="85" t="s">
        <v>33</v>
      </c>
      <c r="V17" s="85" t="s">
        <v>33</v>
      </c>
      <c r="W17" s="85" t="s">
        <v>33</v>
      </c>
      <c r="X17" s="85" t="s">
        <v>33</v>
      </c>
      <c r="Y17" s="85" t="s">
        <v>33</v>
      </c>
      <c r="Z17" s="85" t="s">
        <v>36</v>
      </c>
      <c r="AA17" s="85" t="s">
        <v>33</v>
      </c>
      <c r="AB17" s="85" t="s">
        <v>33</v>
      </c>
      <c r="AC17" s="85" t="s">
        <v>33</v>
      </c>
      <c r="AD17" s="85" t="s">
        <v>33</v>
      </c>
      <c r="AE17" s="85" t="s">
        <v>33</v>
      </c>
      <c r="AF17" s="85" t="s">
        <v>33</v>
      </c>
      <c r="AG17" s="85" t="s">
        <v>33</v>
      </c>
      <c r="AH17" s="85" t="s">
        <v>33</v>
      </c>
      <c r="AI17" s="86">
        <v>24884</v>
      </c>
      <c r="AJ17" s="86">
        <v>24884</v>
      </c>
      <c r="AK17" s="86">
        <v>24884</v>
      </c>
    </row>
    <row r="18" spans="1:37" x14ac:dyDescent="0.25">
      <c r="A18" s="84" t="s">
        <v>34</v>
      </c>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7"/>
      <c r="AJ18" s="87"/>
      <c r="AK18" s="87"/>
    </row>
    <row r="19" spans="1:37" ht="84.2" customHeight="1" x14ac:dyDescent="0.25">
      <c r="A19" s="84" t="s">
        <v>37</v>
      </c>
      <c r="B19" s="85" t="s">
        <v>38</v>
      </c>
      <c r="C19" s="85" t="s">
        <v>33</v>
      </c>
      <c r="D19" s="85" t="s">
        <v>33</v>
      </c>
      <c r="E19" s="85" t="s">
        <v>33</v>
      </c>
      <c r="F19" s="85" t="s">
        <v>33</v>
      </c>
      <c r="G19" s="85" t="s">
        <v>33</v>
      </c>
      <c r="H19" s="85" t="s">
        <v>33</v>
      </c>
      <c r="I19" s="85" t="s">
        <v>33</v>
      </c>
      <c r="J19" s="85" t="s">
        <v>33</v>
      </c>
      <c r="K19" s="85" t="s">
        <v>33</v>
      </c>
      <c r="L19" s="85" t="s">
        <v>33</v>
      </c>
      <c r="M19" s="85" t="s">
        <v>33</v>
      </c>
      <c r="N19" s="85" t="s">
        <v>33</v>
      </c>
      <c r="O19" s="85" t="s">
        <v>33</v>
      </c>
      <c r="P19" s="85" t="s">
        <v>33</v>
      </c>
      <c r="Q19" s="85" t="s">
        <v>33</v>
      </c>
      <c r="R19" s="85" t="s">
        <v>33</v>
      </c>
      <c r="S19" s="85" t="s">
        <v>33</v>
      </c>
      <c r="T19" s="85" t="s">
        <v>33</v>
      </c>
      <c r="U19" s="85" t="s">
        <v>33</v>
      </c>
      <c r="V19" s="85" t="s">
        <v>33</v>
      </c>
      <c r="W19" s="85" t="s">
        <v>33</v>
      </c>
      <c r="X19" s="85" t="s">
        <v>33</v>
      </c>
      <c r="Y19" s="85" t="s">
        <v>33</v>
      </c>
      <c r="Z19" s="85" t="s">
        <v>38</v>
      </c>
      <c r="AA19" s="85" t="s">
        <v>33</v>
      </c>
      <c r="AB19" s="85" t="s">
        <v>33</v>
      </c>
      <c r="AC19" s="85" t="s">
        <v>33</v>
      </c>
      <c r="AD19" s="85" t="s">
        <v>33</v>
      </c>
      <c r="AE19" s="85" t="s">
        <v>33</v>
      </c>
      <c r="AF19" s="85" t="s">
        <v>33</v>
      </c>
      <c r="AG19" s="85" t="s">
        <v>33</v>
      </c>
      <c r="AH19" s="85" t="s">
        <v>33</v>
      </c>
      <c r="AI19" s="86">
        <v>8555.5400000000009</v>
      </c>
      <c r="AJ19" s="86">
        <v>8555.5400000000009</v>
      </c>
      <c r="AK19" s="86">
        <v>8555.5400000000009</v>
      </c>
    </row>
    <row r="20" spans="1:37" x14ac:dyDescent="0.25">
      <c r="A20" s="84" t="s">
        <v>34</v>
      </c>
      <c r="B20" s="85"/>
      <c r="C20" s="84"/>
      <c r="D20" s="85"/>
      <c r="E20" s="84"/>
      <c r="F20" s="84"/>
      <c r="G20" s="84"/>
      <c r="H20" s="84"/>
      <c r="I20" s="84"/>
      <c r="J20" s="84"/>
      <c r="K20" s="84"/>
      <c r="L20" s="84"/>
      <c r="M20" s="84"/>
      <c r="N20" s="84"/>
      <c r="O20" s="84"/>
      <c r="P20" s="84"/>
      <c r="Q20" s="84"/>
      <c r="R20" s="84"/>
      <c r="S20" s="84"/>
      <c r="T20" s="84"/>
      <c r="U20" s="84"/>
      <c r="V20" s="84"/>
      <c r="W20" s="84"/>
      <c r="X20" s="84"/>
      <c r="Y20" s="84"/>
      <c r="Z20" s="85"/>
      <c r="AA20" s="84"/>
      <c r="AB20" s="84"/>
      <c r="AC20" s="84"/>
      <c r="AD20" s="84"/>
      <c r="AE20" s="85"/>
      <c r="AF20" s="85"/>
      <c r="AG20" s="85"/>
      <c r="AH20" s="85"/>
      <c r="AI20" s="87"/>
      <c r="AJ20" s="87"/>
      <c r="AK20" s="87"/>
    </row>
    <row r="21" spans="1:37" ht="135" x14ac:dyDescent="0.25">
      <c r="A21" s="84" t="s">
        <v>39</v>
      </c>
      <c r="B21" s="85" t="s">
        <v>40</v>
      </c>
      <c r="C21" s="88" t="s">
        <v>292</v>
      </c>
      <c r="D21" s="85" t="s">
        <v>293</v>
      </c>
      <c r="E21" s="84" t="s">
        <v>294</v>
      </c>
      <c r="F21" s="84"/>
      <c r="G21" s="84"/>
      <c r="H21" s="84"/>
      <c r="I21" s="84"/>
      <c r="J21" s="84"/>
      <c r="K21" s="84"/>
      <c r="L21" s="84"/>
      <c r="M21" s="84"/>
      <c r="N21" s="84"/>
      <c r="O21" s="84"/>
      <c r="P21" s="84"/>
      <c r="Q21" s="84"/>
      <c r="R21" s="84"/>
      <c r="S21" s="84"/>
      <c r="T21" s="84"/>
      <c r="U21" s="84"/>
      <c r="V21" s="84"/>
      <c r="W21" s="84" t="s">
        <v>295</v>
      </c>
      <c r="X21" s="84" t="s">
        <v>296</v>
      </c>
      <c r="Y21" s="84" t="s">
        <v>297</v>
      </c>
      <c r="Z21" s="85" t="s">
        <v>40</v>
      </c>
      <c r="AA21" s="84"/>
      <c r="AB21" s="84"/>
      <c r="AC21" s="84"/>
      <c r="AD21" s="88" t="s">
        <v>298</v>
      </c>
      <c r="AE21" s="85" t="s">
        <v>299</v>
      </c>
      <c r="AF21" s="85" t="s">
        <v>300</v>
      </c>
      <c r="AG21" s="85" t="s">
        <v>47</v>
      </c>
      <c r="AH21" s="85" t="s">
        <v>301</v>
      </c>
      <c r="AI21" s="86">
        <v>8555.5400000000009</v>
      </c>
      <c r="AJ21" s="86">
        <v>8555.5400000000009</v>
      </c>
      <c r="AK21" s="86">
        <v>8555.5400000000009</v>
      </c>
    </row>
    <row r="22" spans="1:37" ht="84.2" customHeight="1" x14ac:dyDescent="0.25">
      <c r="A22" s="84" t="s">
        <v>90</v>
      </c>
      <c r="B22" s="85" t="s">
        <v>91</v>
      </c>
      <c r="C22" s="84" t="s">
        <v>33</v>
      </c>
      <c r="D22" s="85" t="s">
        <v>33</v>
      </c>
      <c r="E22" s="84" t="s">
        <v>33</v>
      </c>
      <c r="F22" s="84" t="s">
        <v>33</v>
      </c>
      <c r="G22" s="84" t="s">
        <v>33</v>
      </c>
      <c r="H22" s="84" t="s">
        <v>33</v>
      </c>
      <c r="I22" s="84" t="s">
        <v>33</v>
      </c>
      <c r="J22" s="84" t="s">
        <v>33</v>
      </c>
      <c r="K22" s="84" t="s">
        <v>33</v>
      </c>
      <c r="L22" s="84" t="s">
        <v>33</v>
      </c>
      <c r="M22" s="84" t="s">
        <v>33</v>
      </c>
      <c r="N22" s="84" t="s">
        <v>33</v>
      </c>
      <c r="O22" s="84" t="s">
        <v>33</v>
      </c>
      <c r="P22" s="84" t="s">
        <v>33</v>
      </c>
      <c r="Q22" s="84" t="s">
        <v>33</v>
      </c>
      <c r="R22" s="84" t="s">
        <v>33</v>
      </c>
      <c r="S22" s="84" t="s">
        <v>33</v>
      </c>
      <c r="T22" s="84" t="s">
        <v>33</v>
      </c>
      <c r="U22" s="84" t="s">
        <v>33</v>
      </c>
      <c r="V22" s="84" t="s">
        <v>33</v>
      </c>
      <c r="W22" s="84" t="s">
        <v>33</v>
      </c>
      <c r="X22" s="84" t="s">
        <v>33</v>
      </c>
      <c r="Y22" s="84" t="s">
        <v>33</v>
      </c>
      <c r="Z22" s="85" t="s">
        <v>91</v>
      </c>
      <c r="AA22" s="84" t="s">
        <v>33</v>
      </c>
      <c r="AB22" s="84" t="s">
        <v>33</v>
      </c>
      <c r="AC22" s="84" t="s">
        <v>33</v>
      </c>
      <c r="AD22" s="84" t="s">
        <v>33</v>
      </c>
      <c r="AE22" s="85" t="s">
        <v>33</v>
      </c>
      <c r="AF22" s="85" t="s">
        <v>33</v>
      </c>
      <c r="AG22" s="85" t="s">
        <v>33</v>
      </c>
      <c r="AH22" s="85" t="s">
        <v>33</v>
      </c>
      <c r="AI22" s="86">
        <v>16328.46</v>
      </c>
      <c r="AJ22" s="86">
        <v>16328.46</v>
      </c>
      <c r="AK22" s="86">
        <v>16328.46</v>
      </c>
    </row>
    <row r="23" spans="1:37" x14ac:dyDescent="0.25">
      <c r="A23" s="84" t="s">
        <v>34</v>
      </c>
      <c r="B23" s="85"/>
      <c r="C23" s="84"/>
      <c r="D23" s="85"/>
      <c r="E23" s="84"/>
      <c r="F23" s="84"/>
      <c r="G23" s="84"/>
      <c r="H23" s="84"/>
      <c r="I23" s="84"/>
      <c r="J23" s="84"/>
      <c r="K23" s="84"/>
      <c r="L23" s="84"/>
      <c r="M23" s="84"/>
      <c r="N23" s="84"/>
      <c r="O23" s="84"/>
      <c r="P23" s="84"/>
      <c r="Q23" s="84"/>
      <c r="R23" s="84"/>
      <c r="S23" s="84"/>
      <c r="T23" s="84"/>
      <c r="U23" s="84"/>
      <c r="V23" s="84"/>
      <c r="W23" s="84"/>
      <c r="X23" s="84"/>
      <c r="Y23" s="84"/>
      <c r="Z23" s="85"/>
      <c r="AA23" s="84"/>
      <c r="AB23" s="84"/>
      <c r="AC23" s="84"/>
      <c r="AD23" s="84"/>
      <c r="AE23" s="85"/>
      <c r="AF23" s="85"/>
      <c r="AG23" s="85"/>
      <c r="AH23" s="85"/>
      <c r="AI23" s="87"/>
      <c r="AJ23" s="87"/>
      <c r="AK23" s="87"/>
    </row>
    <row r="24" spans="1:37" ht="409.5" customHeight="1" x14ac:dyDescent="0.25">
      <c r="A24" s="84" t="s">
        <v>302</v>
      </c>
      <c r="B24" s="85" t="s">
        <v>303</v>
      </c>
      <c r="C24" s="84" t="s">
        <v>304</v>
      </c>
      <c r="D24" s="89" t="s">
        <v>305</v>
      </c>
      <c r="E24" s="90" t="s">
        <v>306</v>
      </c>
      <c r="F24" s="84"/>
      <c r="G24" s="84"/>
      <c r="H24" s="84"/>
      <c r="I24" s="84"/>
      <c r="J24" s="84"/>
      <c r="K24" s="84"/>
      <c r="L24" s="84"/>
      <c r="M24" s="84"/>
      <c r="N24" s="84"/>
      <c r="O24" s="84"/>
      <c r="P24" s="84"/>
      <c r="Q24" s="84"/>
      <c r="R24" s="84"/>
      <c r="S24" s="84"/>
      <c r="T24" s="84"/>
      <c r="U24" s="84"/>
      <c r="V24" s="84"/>
      <c r="W24" s="84"/>
      <c r="X24" s="84"/>
      <c r="Y24" s="84"/>
      <c r="Z24" s="85" t="s">
        <v>303</v>
      </c>
      <c r="AA24" s="84"/>
      <c r="AB24" s="84"/>
      <c r="AC24" s="84"/>
      <c r="AD24" s="88" t="s">
        <v>307</v>
      </c>
      <c r="AE24" s="85" t="s">
        <v>308</v>
      </c>
      <c r="AF24" s="85" t="s">
        <v>309</v>
      </c>
      <c r="AG24" s="85" t="s">
        <v>310</v>
      </c>
      <c r="AH24" s="85" t="s">
        <v>48</v>
      </c>
      <c r="AI24" s="86">
        <v>12907.33</v>
      </c>
      <c r="AJ24" s="86">
        <v>12907.33</v>
      </c>
      <c r="AK24" s="86">
        <v>12907.33</v>
      </c>
    </row>
    <row r="25" spans="1:37" ht="409.5" x14ac:dyDescent="0.25">
      <c r="A25" s="84" t="s">
        <v>51</v>
      </c>
      <c r="B25" s="85" t="s">
        <v>92</v>
      </c>
      <c r="C25" s="90" t="s">
        <v>311</v>
      </c>
      <c r="D25" s="85" t="s">
        <v>312</v>
      </c>
      <c r="E25" s="84" t="s">
        <v>313</v>
      </c>
      <c r="F25" s="84"/>
      <c r="G25" s="84"/>
      <c r="H25" s="84"/>
      <c r="I25" s="84"/>
      <c r="J25" s="84"/>
      <c r="K25" s="84"/>
      <c r="L25" s="84"/>
      <c r="M25" s="84"/>
      <c r="N25" s="84"/>
      <c r="O25" s="84"/>
      <c r="P25" s="84"/>
      <c r="Q25" s="84"/>
      <c r="R25" s="84"/>
      <c r="S25" s="84"/>
      <c r="T25" s="84"/>
      <c r="U25" s="84"/>
      <c r="V25" s="84"/>
      <c r="W25" s="91" t="s">
        <v>314</v>
      </c>
      <c r="X25" s="84" t="s">
        <v>315</v>
      </c>
      <c r="Y25" s="84" t="s">
        <v>316</v>
      </c>
      <c r="Z25" s="85" t="s">
        <v>92</v>
      </c>
      <c r="AA25" s="84"/>
      <c r="AB25" s="84"/>
      <c r="AC25" s="84"/>
      <c r="AD25" s="88" t="s">
        <v>317</v>
      </c>
      <c r="AE25" s="92" t="s">
        <v>318</v>
      </c>
      <c r="AF25" s="92" t="s">
        <v>319</v>
      </c>
      <c r="AG25" s="85" t="s">
        <v>47</v>
      </c>
      <c r="AH25" s="85" t="s">
        <v>105</v>
      </c>
      <c r="AI25" s="86">
        <v>909.73</v>
      </c>
      <c r="AJ25" s="86">
        <v>909.73</v>
      </c>
      <c r="AK25" s="86">
        <v>909.73</v>
      </c>
    </row>
    <row r="26" spans="1:37" ht="409.5" x14ac:dyDescent="0.25">
      <c r="A26" s="84"/>
      <c r="B26" s="85"/>
      <c r="C26" s="90"/>
      <c r="D26" s="85"/>
      <c r="E26" s="84"/>
      <c r="F26" s="84"/>
      <c r="G26" s="84"/>
      <c r="H26" s="84"/>
      <c r="I26" s="84"/>
      <c r="J26" s="84"/>
      <c r="K26" s="84"/>
      <c r="L26" s="84"/>
      <c r="M26" s="84"/>
      <c r="N26" s="84"/>
      <c r="O26" s="84"/>
      <c r="P26" s="84"/>
      <c r="Q26" s="84"/>
      <c r="R26" s="84"/>
      <c r="S26" s="84"/>
      <c r="T26" s="84"/>
      <c r="U26" s="84"/>
      <c r="V26" s="84"/>
      <c r="W26" s="91"/>
      <c r="X26" s="84"/>
      <c r="Y26" s="84"/>
      <c r="Z26" s="85"/>
      <c r="AA26" s="84"/>
      <c r="AB26" s="84"/>
      <c r="AC26" s="84"/>
      <c r="AD26" s="88" t="s">
        <v>320</v>
      </c>
      <c r="AE26" s="92" t="s">
        <v>321</v>
      </c>
      <c r="AF26" s="92" t="s">
        <v>322</v>
      </c>
      <c r="AG26" s="85"/>
      <c r="AH26" s="85"/>
      <c r="AI26" s="86"/>
      <c r="AJ26" s="86"/>
      <c r="AK26" s="86"/>
    </row>
    <row r="27" spans="1:37" ht="409.6" customHeight="1" x14ac:dyDescent="0.25">
      <c r="A27" s="84" t="s">
        <v>66</v>
      </c>
      <c r="B27" s="85" t="s">
        <v>106</v>
      </c>
      <c r="C27" s="84" t="s">
        <v>311</v>
      </c>
      <c r="D27" s="85" t="s">
        <v>312</v>
      </c>
      <c r="E27" s="84" t="s">
        <v>313</v>
      </c>
      <c r="F27" s="84"/>
      <c r="G27" s="84"/>
      <c r="H27" s="84"/>
      <c r="I27" s="84"/>
      <c r="J27" s="84"/>
      <c r="K27" s="84"/>
      <c r="L27" s="84"/>
      <c r="M27" s="84"/>
      <c r="N27" s="84"/>
      <c r="O27" s="84"/>
      <c r="P27" s="84"/>
      <c r="Q27" s="84"/>
      <c r="R27" s="84"/>
      <c r="S27" s="84"/>
      <c r="T27" s="84"/>
      <c r="U27" s="84"/>
      <c r="V27" s="84"/>
      <c r="W27" s="84" t="s">
        <v>145</v>
      </c>
      <c r="X27" s="84" t="s">
        <v>267</v>
      </c>
      <c r="Y27" s="84" t="s">
        <v>98</v>
      </c>
      <c r="Z27" s="85" t="s">
        <v>106</v>
      </c>
      <c r="AA27" s="84"/>
      <c r="AB27" s="84"/>
      <c r="AC27" s="84"/>
      <c r="AD27" s="88" t="s">
        <v>323</v>
      </c>
      <c r="AE27" s="92" t="s">
        <v>324</v>
      </c>
      <c r="AF27" s="92" t="s">
        <v>325</v>
      </c>
      <c r="AG27" s="85" t="s">
        <v>47</v>
      </c>
      <c r="AH27" s="85" t="s">
        <v>105</v>
      </c>
      <c r="AI27" s="86">
        <v>2511.4</v>
      </c>
      <c r="AJ27" s="86">
        <v>2511.4</v>
      </c>
      <c r="AK27" s="86">
        <v>2511.4</v>
      </c>
    </row>
    <row r="28" spans="1:37" ht="409.5" x14ac:dyDescent="0.25">
      <c r="A28" s="84"/>
      <c r="B28" s="85"/>
      <c r="C28" s="84"/>
      <c r="D28" s="85"/>
      <c r="E28" s="84"/>
      <c r="F28" s="84"/>
      <c r="G28" s="84"/>
      <c r="H28" s="84"/>
      <c r="I28" s="84"/>
      <c r="J28" s="84"/>
      <c r="K28" s="84"/>
      <c r="L28" s="84"/>
      <c r="M28" s="84"/>
      <c r="N28" s="84"/>
      <c r="O28" s="84"/>
      <c r="P28" s="84"/>
      <c r="Q28" s="84"/>
      <c r="R28" s="84"/>
      <c r="S28" s="84"/>
      <c r="T28" s="84"/>
      <c r="U28" s="84"/>
      <c r="V28" s="84"/>
      <c r="W28" s="84"/>
      <c r="X28" s="84"/>
      <c r="Y28" s="84"/>
      <c r="Z28" s="85"/>
      <c r="AA28" s="84"/>
      <c r="AB28" s="84"/>
      <c r="AC28" s="84"/>
      <c r="AD28" s="88" t="s">
        <v>320</v>
      </c>
      <c r="AE28" s="92" t="s">
        <v>321</v>
      </c>
      <c r="AF28" s="92" t="s">
        <v>322</v>
      </c>
      <c r="AG28" s="85"/>
      <c r="AH28" s="85"/>
      <c r="AI28" s="86"/>
      <c r="AJ28" s="86"/>
      <c r="AK28" s="86"/>
    </row>
    <row r="29" spans="1:37" ht="200.1" customHeight="1" x14ac:dyDescent="0.25">
      <c r="A29" s="88" t="s">
        <v>49</v>
      </c>
      <c r="B29" s="85" t="s">
        <v>50</v>
      </c>
      <c r="C29" s="85" t="s">
        <v>33</v>
      </c>
      <c r="D29" s="85" t="s">
        <v>33</v>
      </c>
      <c r="E29" s="85" t="s">
        <v>33</v>
      </c>
      <c r="F29" s="85" t="s">
        <v>33</v>
      </c>
      <c r="G29" s="85" t="s">
        <v>33</v>
      </c>
      <c r="H29" s="85" t="s">
        <v>33</v>
      </c>
      <c r="I29" s="85" t="s">
        <v>33</v>
      </c>
      <c r="J29" s="85" t="s">
        <v>33</v>
      </c>
      <c r="K29" s="85" t="s">
        <v>33</v>
      </c>
      <c r="L29" s="85" t="s">
        <v>33</v>
      </c>
      <c r="M29" s="85" t="s">
        <v>33</v>
      </c>
      <c r="N29" s="85" t="s">
        <v>33</v>
      </c>
      <c r="O29" s="85" t="s">
        <v>33</v>
      </c>
      <c r="P29" s="85" t="s">
        <v>33</v>
      </c>
      <c r="Q29" s="85" t="s">
        <v>33</v>
      </c>
      <c r="R29" s="85" t="s">
        <v>33</v>
      </c>
      <c r="S29" s="85" t="s">
        <v>33</v>
      </c>
      <c r="T29" s="85" t="s">
        <v>33</v>
      </c>
      <c r="U29" s="85" t="s">
        <v>33</v>
      </c>
      <c r="V29" s="85" t="s">
        <v>33</v>
      </c>
      <c r="W29" s="85" t="s">
        <v>33</v>
      </c>
      <c r="X29" s="85" t="s">
        <v>33</v>
      </c>
      <c r="Y29" s="85" t="s">
        <v>33</v>
      </c>
      <c r="Z29" s="85" t="s">
        <v>50</v>
      </c>
      <c r="AA29" s="85" t="s">
        <v>33</v>
      </c>
      <c r="AB29" s="85" t="s">
        <v>33</v>
      </c>
      <c r="AC29" s="85" t="s">
        <v>33</v>
      </c>
      <c r="AD29" s="85" t="s">
        <v>33</v>
      </c>
      <c r="AE29" s="85" t="s">
        <v>33</v>
      </c>
      <c r="AF29" s="85" t="s">
        <v>33</v>
      </c>
      <c r="AG29" s="85" t="s">
        <v>33</v>
      </c>
      <c r="AH29" s="85" t="s">
        <v>33</v>
      </c>
      <c r="AI29" s="86">
        <v>56458.95</v>
      </c>
      <c r="AJ29" s="86">
        <v>56166.05</v>
      </c>
      <c r="AK29" s="86">
        <v>56166.05</v>
      </c>
    </row>
    <row r="30" spans="1:37" x14ac:dyDescent="0.25">
      <c r="A30" s="84" t="s">
        <v>34</v>
      </c>
      <c r="B30" s="85"/>
      <c r="C30" s="84"/>
      <c r="D30" s="85"/>
      <c r="E30" s="84"/>
      <c r="F30" s="84"/>
      <c r="G30" s="84"/>
      <c r="H30" s="84"/>
      <c r="I30" s="84"/>
      <c r="J30" s="84"/>
      <c r="K30" s="84"/>
      <c r="L30" s="84"/>
      <c r="M30" s="84"/>
      <c r="N30" s="84"/>
      <c r="O30" s="84"/>
      <c r="P30" s="84"/>
      <c r="Q30" s="84"/>
      <c r="R30" s="84"/>
      <c r="S30" s="84"/>
      <c r="T30" s="84"/>
      <c r="U30" s="84"/>
      <c r="V30" s="84"/>
      <c r="W30" s="84"/>
      <c r="X30" s="84"/>
      <c r="Y30" s="84"/>
      <c r="Z30" s="85"/>
      <c r="AA30" s="84"/>
      <c r="AB30" s="84"/>
      <c r="AC30" s="84"/>
      <c r="AD30" s="84"/>
      <c r="AE30" s="85"/>
      <c r="AF30" s="85"/>
      <c r="AG30" s="85"/>
      <c r="AH30" s="85"/>
      <c r="AI30" s="87"/>
      <c r="AJ30" s="87"/>
      <c r="AK30" s="87"/>
    </row>
    <row r="31" spans="1:37" ht="303.75" x14ac:dyDescent="0.25">
      <c r="A31" s="84" t="s">
        <v>51</v>
      </c>
      <c r="B31" s="85" t="s">
        <v>52</v>
      </c>
      <c r="C31" s="88" t="s">
        <v>326</v>
      </c>
      <c r="D31" s="85" t="s">
        <v>327</v>
      </c>
      <c r="E31" s="84" t="s">
        <v>328</v>
      </c>
      <c r="F31" s="84"/>
      <c r="G31" s="84"/>
      <c r="H31" s="84"/>
      <c r="I31" s="84"/>
      <c r="J31" s="84"/>
      <c r="K31" s="84"/>
      <c r="L31" s="84"/>
      <c r="M31" s="84"/>
      <c r="N31" s="84"/>
      <c r="O31" s="84"/>
      <c r="P31" s="84"/>
      <c r="Q31" s="84"/>
      <c r="R31" s="84"/>
      <c r="S31" s="84"/>
      <c r="T31" s="84"/>
      <c r="U31" s="84"/>
      <c r="V31" s="84"/>
      <c r="W31" s="84" t="s">
        <v>329</v>
      </c>
      <c r="X31" s="84" t="s">
        <v>267</v>
      </c>
      <c r="Y31" s="84" t="s">
        <v>98</v>
      </c>
      <c r="Z31" s="85" t="s">
        <v>52</v>
      </c>
      <c r="AA31" s="84" t="s">
        <v>330</v>
      </c>
      <c r="AB31" s="84" t="s">
        <v>331</v>
      </c>
      <c r="AC31" s="84" t="s">
        <v>332</v>
      </c>
      <c r="AD31" s="88" t="s">
        <v>333</v>
      </c>
      <c r="AE31" s="85" t="s">
        <v>139</v>
      </c>
      <c r="AF31" s="85" t="s">
        <v>334</v>
      </c>
      <c r="AG31" s="85" t="s">
        <v>47</v>
      </c>
      <c r="AH31" s="85" t="s">
        <v>105</v>
      </c>
      <c r="AI31" s="86">
        <v>5749.8</v>
      </c>
      <c r="AJ31" s="86">
        <v>5456.9</v>
      </c>
      <c r="AK31" s="86">
        <v>5456.9</v>
      </c>
    </row>
    <row r="32" spans="1:37" ht="112.5" x14ac:dyDescent="0.25">
      <c r="A32" s="84" t="s">
        <v>66</v>
      </c>
      <c r="B32" s="85" t="s">
        <v>67</v>
      </c>
      <c r="C32" s="84" t="s">
        <v>326</v>
      </c>
      <c r="D32" s="85" t="s">
        <v>327</v>
      </c>
      <c r="E32" s="84" t="s">
        <v>328</v>
      </c>
      <c r="F32" s="84"/>
      <c r="G32" s="84"/>
      <c r="H32" s="84"/>
      <c r="I32" s="84"/>
      <c r="J32" s="84"/>
      <c r="K32" s="84"/>
      <c r="L32" s="84"/>
      <c r="M32" s="84"/>
      <c r="N32" s="84"/>
      <c r="O32" s="84"/>
      <c r="P32" s="84"/>
      <c r="Q32" s="84"/>
      <c r="R32" s="84"/>
      <c r="S32" s="84"/>
      <c r="T32" s="84"/>
      <c r="U32" s="84"/>
      <c r="V32" s="84"/>
      <c r="W32" s="84" t="s">
        <v>329</v>
      </c>
      <c r="X32" s="84" t="s">
        <v>267</v>
      </c>
      <c r="Y32" s="84" t="s">
        <v>98</v>
      </c>
      <c r="Z32" s="85" t="s">
        <v>67</v>
      </c>
      <c r="AA32" s="84"/>
      <c r="AB32" s="84"/>
      <c r="AC32" s="84"/>
      <c r="AD32" s="88" t="s">
        <v>335</v>
      </c>
      <c r="AE32" s="85" t="s">
        <v>132</v>
      </c>
      <c r="AF32" s="85" t="s">
        <v>336</v>
      </c>
      <c r="AG32" s="85" t="s">
        <v>47</v>
      </c>
      <c r="AH32" s="85" t="s">
        <v>105</v>
      </c>
      <c r="AI32" s="86">
        <v>12972.1</v>
      </c>
      <c r="AJ32" s="86">
        <v>12972.1</v>
      </c>
      <c r="AK32" s="86">
        <v>12972.1</v>
      </c>
    </row>
    <row r="33" spans="1:37" ht="157.5" x14ac:dyDescent="0.25">
      <c r="A33" s="88" t="s">
        <v>337</v>
      </c>
      <c r="B33" s="85" t="s">
        <v>338</v>
      </c>
      <c r="C33" s="84" t="s">
        <v>339</v>
      </c>
      <c r="D33" s="85" t="s">
        <v>340</v>
      </c>
      <c r="E33" s="84" t="s">
        <v>341</v>
      </c>
      <c r="F33" s="84"/>
      <c r="G33" s="84"/>
      <c r="H33" s="84"/>
      <c r="I33" s="84"/>
      <c r="J33" s="84"/>
      <c r="K33" s="84"/>
      <c r="L33" s="84"/>
      <c r="M33" s="84"/>
      <c r="N33" s="84"/>
      <c r="O33" s="84"/>
      <c r="P33" s="84"/>
      <c r="Q33" s="84"/>
      <c r="R33" s="84"/>
      <c r="S33" s="84"/>
      <c r="T33" s="84"/>
      <c r="U33" s="84"/>
      <c r="V33" s="84"/>
      <c r="W33" s="84"/>
      <c r="X33" s="84"/>
      <c r="Y33" s="84"/>
      <c r="Z33" s="85" t="s">
        <v>338</v>
      </c>
      <c r="AA33" s="84"/>
      <c r="AB33" s="84"/>
      <c r="AC33" s="84"/>
      <c r="AD33" s="88" t="s">
        <v>342</v>
      </c>
      <c r="AE33" s="85" t="s">
        <v>149</v>
      </c>
      <c r="AF33" s="85" t="s">
        <v>343</v>
      </c>
      <c r="AG33" s="85" t="s">
        <v>47</v>
      </c>
      <c r="AH33" s="85" t="s">
        <v>48</v>
      </c>
      <c r="AI33" s="86">
        <v>30722.3</v>
      </c>
      <c r="AJ33" s="86">
        <v>30722.3</v>
      </c>
      <c r="AK33" s="86">
        <v>30722.3</v>
      </c>
    </row>
    <row r="34" spans="1:37" ht="393.75" customHeight="1" x14ac:dyDescent="0.25">
      <c r="A34" s="88" t="s">
        <v>78</v>
      </c>
      <c r="B34" s="85" t="s">
        <v>79</v>
      </c>
      <c r="C34" s="84" t="s">
        <v>41</v>
      </c>
      <c r="D34" s="85" t="s">
        <v>344</v>
      </c>
      <c r="E34" s="84" t="s">
        <v>43</v>
      </c>
      <c r="F34" s="84"/>
      <c r="G34" s="84"/>
      <c r="H34" s="84"/>
      <c r="I34" s="84"/>
      <c r="J34" s="84"/>
      <c r="K34" s="84"/>
      <c r="L34" s="84"/>
      <c r="M34" s="84"/>
      <c r="N34" s="84"/>
      <c r="O34" s="84"/>
      <c r="P34" s="84"/>
      <c r="Q34" s="84"/>
      <c r="R34" s="84"/>
      <c r="S34" s="84"/>
      <c r="T34" s="84"/>
      <c r="U34" s="84"/>
      <c r="V34" s="84"/>
      <c r="W34" s="84"/>
      <c r="X34" s="84"/>
      <c r="Y34" s="84"/>
      <c r="Z34" s="85" t="s">
        <v>79</v>
      </c>
      <c r="AA34" s="84" t="s">
        <v>345</v>
      </c>
      <c r="AB34" s="84" t="s">
        <v>346</v>
      </c>
      <c r="AC34" s="84" t="s">
        <v>347</v>
      </c>
      <c r="AD34" s="88" t="s">
        <v>348</v>
      </c>
      <c r="AE34" s="85" t="s">
        <v>276</v>
      </c>
      <c r="AF34" s="85" t="s">
        <v>349</v>
      </c>
      <c r="AG34" s="85" t="s">
        <v>47</v>
      </c>
      <c r="AH34" s="85" t="s">
        <v>350</v>
      </c>
      <c r="AI34" s="86">
        <v>7014.75</v>
      </c>
      <c r="AJ34" s="86">
        <v>7014.75</v>
      </c>
      <c r="AK34" s="86">
        <v>7014.75</v>
      </c>
    </row>
    <row r="35" spans="1:37" ht="168.6" customHeight="1" x14ac:dyDescent="0.25">
      <c r="A35" s="88" t="s">
        <v>151</v>
      </c>
      <c r="B35" s="85" t="s">
        <v>152</v>
      </c>
      <c r="C35" s="85" t="s">
        <v>33</v>
      </c>
      <c r="D35" s="85" t="s">
        <v>33</v>
      </c>
      <c r="E35" s="85" t="s">
        <v>33</v>
      </c>
      <c r="F35" s="85" t="s">
        <v>33</v>
      </c>
      <c r="G35" s="85" t="s">
        <v>33</v>
      </c>
      <c r="H35" s="85" t="s">
        <v>33</v>
      </c>
      <c r="I35" s="85" t="s">
        <v>33</v>
      </c>
      <c r="J35" s="85" t="s">
        <v>33</v>
      </c>
      <c r="K35" s="85" t="s">
        <v>33</v>
      </c>
      <c r="L35" s="85" t="s">
        <v>33</v>
      </c>
      <c r="M35" s="85" t="s">
        <v>33</v>
      </c>
      <c r="N35" s="85" t="s">
        <v>33</v>
      </c>
      <c r="O35" s="85" t="s">
        <v>33</v>
      </c>
      <c r="P35" s="85" t="s">
        <v>33</v>
      </c>
      <c r="Q35" s="85" t="s">
        <v>33</v>
      </c>
      <c r="R35" s="85" t="s">
        <v>33</v>
      </c>
      <c r="S35" s="85" t="s">
        <v>33</v>
      </c>
      <c r="T35" s="85" t="s">
        <v>33</v>
      </c>
      <c r="U35" s="85" t="s">
        <v>33</v>
      </c>
      <c r="V35" s="85" t="s">
        <v>33</v>
      </c>
      <c r="W35" s="85" t="s">
        <v>33</v>
      </c>
      <c r="X35" s="85" t="s">
        <v>33</v>
      </c>
      <c r="Y35" s="85" t="s">
        <v>33</v>
      </c>
      <c r="Z35" s="85" t="s">
        <v>152</v>
      </c>
      <c r="AA35" s="85" t="s">
        <v>33</v>
      </c>
      <c r="AB35" s="85" t="s">
        <v>33</v>
      </c>
      <c r="AC35" s="85" t="s">
        <v>33</v>
      </c>
      <c r="AD35" s="85" t="s">
        <v>33</v>
      </c>
      <c r="AE35" s="85" t="s">
        <v>33</v>
      </c>
      <c r="AF35" s="85" t="s">
        <v>33</v>
      </c>
      <c r="AG35" s="85" t="s">
        <v>33</v>
      </c>
      <c r="AH35" s="85" t="s">
        <v>33</v>
      </c>
      <c r="AI35" s="86">
        <v>92.5</v>
      </c>
      <c r="AJ35" s="86">
        <v>92.5</v>
      </c>
      <c r="AK35" s="86">
        <v>92.5</v>
      </c>
    </row>
    <row r="36" spans="1:37" x14ac:dyDescent="0.25">
      <c r="A36" s="84" t="s">
        <v>34</v>
      </c>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7"/>
      <c r="AJ36" s="87"/>
      <c r="AK36" s="87"/>
    </row>
    <row r="37" spans="1:37" ht="42.2" customHeight="1" x14ac:dyDescent="0.25">
      <c r="A37" s="84" t="s">
        <v>166</v>
      </c>
      <c r="B37" s="85" t="s">
        <v>167</v>
      </c>
      <c r="C37" s="85" t="s">
        <v>33</v>
      </c>
      <c r="D37" s="85" t="s">
        <v>33</v>
      </c>
      <c r="E37" s="85" t="s">
        <v>33</v>
      </c>
      <c r="F37" s="85" t="s">
        <v>33</v>
      </c>
      <c r="G37" s="85" t="s">
        <v>33</v>
      </c>
      <c r="H37" s="85" t="s">
        <v>33</v>
      </c>
      <c r="I37" s="85" t="s">
        <v>33</v>
      </c>
      <c r="J37" s="85" t="s">
        <v>33</v>
      </c>
      <c r="K37" s="85" t="s">
        <v>33</v>
      </c>
      <c r="L37" s="85" t="s">
        <v>33</v>
      </c>
      <c r="M37" s="85" t="s">
        <v>33</v>
      </c>
      <c r="N37" s="85" t="s">
        <v>33</v>
      </c>
      <c r="O37" s="85" t="s">
        <v>33</v>
      </c>
      <c r="P37" s="85" t="s">
        <v>33</v>
      </c>
      <c r="Q37" s="85" t="s">
        <v>33</v>
      </c>
      <c r="R37" s="85" t="s">
        <v>33</v>
      </c>
      <c r="S37" s="85" t="s">
        <v>33</v>
      </c>
      <c r="T37" s="85" t="s">
        <v>33</v>
      </c>
      <c r="U37" s="85" t="s">
        <v>33</v>
      </c>
      <c r="V37" s="85" t="s">
        <v>33</v>
      </c>
      <c r="W37" s="85" t="s">
        <v>33</v>
      </c>
      <c r="X37" s="85" t="s">
        <v>33</v>
      </c>
      <c r="Y37" s="85" t="s">
        <v>33</v>
      </c>
      <c r="Z37" s="85" t="s">
        <v>167</v>
      </c>
      <c r="AA37" s="85" t="s">
        <v>33</v>
      </c>
      <c r="AB37" s="85" t="s">
        <v>33</v>
      </c>
      <c r="AC37" s="85" t="s">
        <v>33</v>
      </c>
      <c r="AD37" s="85" t="s">
        <v>33</v>
      </c>
      <c r="AE37" s="85" t="s">
        <v>33</v>
      </c>
      <c r="AF37" s="85" t="s">
        <v>33</v>
      </c>
      <c r="AG37" s="85" t="s">
        <v>33</v>
      </c>
      <c r="AH37" s="85" t="s">
        <v>33</v>
      </c>
      <c r="AI37" s="86">
        <v>92.5</v>
      </c>
      <c r="AJ37" s="86">
        <v>92.5</v>
      </c>
      <c r="AK37" s="86">
        <v>92.5</v>
      </c>
    </row>
    <row r="38" spans="1:37" x14ac:dyDescent="0.25">
      <c r="A38" s="84" t="s">
        <v>34</v>
      </c>
      <c r="B38" s="85"/>
      <c r="C38" s="84"/>
      <c r="D38" s="85"/>
      <c r="E38" s="84"/>
      <c r="F38" s="84"/>
      <c r="G38" s="84"/>
      <c r="H38" s="84"/>
      <c r="I38" s="84"/>
      <c r="J38" s="84"/>
      <c r="K38" s="84"/>
      <c r="L38" s="84"/>
      <c r="M38" s="84"/>
      <c r="N38" s="84"/>
      <c r="O38" s="84"/>
      <c r="P38" s="84"/>
      <c r="Q38" s="84"/>
      <c r="R38" s="84"/>
      <c r="S38" s="84"/>
      <c r="T38" s="84"/>
      <c r="U38" s="84"/>
      <c r="V38" s="84"/>
      <c r="W38" s="84"/>
      <c r="X38" s="84"/>
      <c r="Y38" s="84"/>
      <c r="Z38" s="85"/>
      <c r="AA38" s="84"/>
      <c r="AB38" s="84"/>
      <c r="AC38" s="84"/>
      <c r="AD38" s="84"/>
      <c r="AE38" s="85"/>
      <c r="AF38" s="85"/>
      <c r="AG38" s="85"/>
      <c r="AH38" s="85"/>
      <c r="AI38" s="87"/>
      <c r="AJ38" s="87"/>
      <c r="AK38" s="87"/>
    </row>
    <row r="39" spans="1:37" ht="358.15" customHeight="1" x14ac:dyDescent="0.25">
      <c r="A39" s="84" t="s">
        <v>168</v>
      </c>
      <c r="B39" s="85" t="s">
        <v>169</v>
      </c>
      <c r="C39" s="84" t="s">
        <v>326</v>
      </c>
      <c r="D39" s="85" t="s">
        <v>351</v>
      </c>
      <c r="E39" s="84" t="s">
        <v>328</v>
      </c>
      <c r="F39" s="84"/>
      <c r="G39" s="84"/>
      <c r="H39" s="84"/>
      <c r="I39" s="84"/>
      <c r="J39" s="84"/>
      <c r="K39" s="84"/>
      <c r="L39" s="84"/>
      <c r="M39" s="84"/>
      <c r="N39" s="84"/>
      <c r="O39" s="84"/>
      <c r="P39" s="84"/>
      <c r="Q39" s="84"/>
      <c r="R39" s="84"/>
      <c r="S39" s="84"/>
      <c r="T39" s="84"/>
      <c r="U39" s="84"/>
      <c r="V39" s="84"/>
      <c r="W39" s="88" t="s">
        <v>352</v>
      </c>
      <c r="X39" s="84" t="s">
        <v>353</v>
      </c>
      <c r="Y39" s="84" t="s">
        <v>354</v>
      </c>
      <c r="Z39" s="85" t="s">
        <v>169</v>
      </c>
      <c r="AA39" s="84"/>
      <c r="AB39" s="84"/>
      <c r="AC39" s="84"/>
      <c r="AD39" s="88" t="s">
        <v>355</v>
      </c>
      <c r="AE39" s="85" t="s">
        <v>129</v>
      </c>
      <c r="AF39" s="85" t="s">
        <v>356</v>
      </c>
      <c r="AG39" s="85" t="s">
        <v>47</v>
      </c>
      <c r="AH39" s="85" t="s">
        <v>105</v>
      </c>
      <c r="AI39" s="86">
        <v>21.5</v>
      </c>
      <c r="AJ39" s="86">
        <v>21.5</v>
      </c>
      <c r="AK39" s="86">
        <v>21.5</v>
      </c>
    </row>
    <row r="40" spans="1:37" ht="358.15" customHeight="1" x14ac:dyDescent="0.25">
      <c r="A40" s="84" t="s">
        <v>180</v>
      </c>
      <c r="B40" s="85" t="s">
        <v>181</v>
      </c>
      <c r="C40" s="84" t="s">
        <v>326</v>
      </c>
      <c r="D40" s="85" t="s">
        <v>357</v>
      </c>
      <c r="E40" s="84" t="s">
        <v>328</v>
      </c>
      <c r="F40" s="84"/>
      <c r="G40" s="84"/>
      <c r="H40" s="84"/>
      <c r="I40" s="84"/>
      <c r="J40" s="84"/>
      <c r="K40" s="84"/>
      <c r="L40" s="84"/>
      <c r="M40" s="84"/>
      <c r="N40" s="84"/>
      <c r="O40" s="84"/>
      <c r="P40" s="84"/>
      <c r="Q40" s="84"/>
      <c r="R40" s="84"/>
      <c r="S40" s="84"/>
      <c r="T40" s="84"/>
      <c r="U40" s="84"/>
      <c r="V40" s="84"/>
      <c r="W40" s="88" t="s">
        <v>352</v>
      </c>
      <c r="X40" s="84" t="s">
        <v>353</v>
      </c>
      <c r="Y40" s="84" t="s">
        <v>354</v>
      </c>
      <c r="Z40" s="85" t="s">
        <v>181</v>
      </c>
      <c r="AA40" s="84"/>
      <c r="AB40" s="84"/>
      <c r="AC40" s="84"/>
      <c r="AD40" s="88" t="s">
        <v>355</v>
      </c>
      <c r="AE40" s="85" t="s">
        <v>129</v>
      </c>
      <c r="AF40" s="85" t="s">
        <v>356</v>
      </c>
      <c r="AG40" s="85" t="s">
        <v>47</v>
      </c>
      <c r="AH40" s="85" t="s">
        <v>105</v>
      </c>
      <c r="AI40" s="86">
        <v>71</v>
      </c>
      <c r="AJ40" s="86">
        <v>71</v>
      </c>
      <c r="AK40" s="86">
        <v>71</v>
      </c>
    </row>
    <row r="41" spans="1:37" ht="73.7" customHeight="1" x14ac:dyDescent="0.25">
      <c r="A41" s="84" t="s">
        <v>358</v>
      </c>
      <c r="B41" s="85" t="s">
        <v>359</v>
      </c>
      <c r="C41" s="85" t="s">
        <v>33</v>
      </c>
      <c r="D41" s="85" t="s">
        <v>33</v>
      </c>
      <c r="E41" s="85" t="s">
        <v>33</v>
      </c>
      <c r="F41" s="85" t="s">
        <v>33</v>
      </c>
      <c r="G41" s="85" t="s">
        <v>33</v>
      </c>
      <c r="H41" s="85" t="s">
        <v>33</v>
      </c>
      <c r="I41" s="85" t="s">
        <v>33</v>
      </c>
      <c r="J41" s="85" t="s">
        <v>33</v>
      </c>
      <c r="K41" s="85" t="s">
        <v>33</v>
      </c>
      <c r="L41" s="85" t="s">
        <v>33</v>
      </c>
      <c r="M41" s="85" t="s">
        <v>33</v>
      </c>
      <c r="N41" s="85" t="s">
        <v>33</v>
      </c>
      <c r="O41" s="85" t="s">
        <v>33</v>
      </c>
      <c r="P41" s="85" t="s">
        <v>33</v>
      </c>
      <c r="Q41" s="85" t="s">
        <v>33</v>
      </c>
      <c r="R41" s="85" t="s">
        <v>33</v>
      </c>
      <c r="S41" s="85" t="s">
        <v>33</v>
      </c>
      <c r="T41" s="85" t="s">
        <v>33</v>
      </c>
      <c r="U41" s="85" t="s">
        <v>33</v>
      </c>
      <c r="V41" s="85" t="s">
        <v>33</v>
      </c>
      <c r="W41" s="85" t="s">
        <v>33</v>
      </c>
      <c r="X41" s="85" t="s">
        <v>33</v>
      </c>
      <c r="Y41" s="85" t="s">
        <v>33</v>
      </c>
      <c r="Z41" s="85" t="s">
        <v>359</v>
      </c>
      <c r="AA41" s="85" t="s">
        <v>33</v>
      </c>
      <c r="AB41" s="85" t="s">
        <v>33</v>
      </c>
      <c r="AC41" s="85" t="s">
        <v>33</v>
      </c>
      <c r="AD41" s="85" t="s">
        <v>33</v>
      </c>
      <c r="AE41" s="85" t="s">
        <v>33</v>
      </c>
      <c r="AF41" s="85" t="s">
        <v>33</v>
      </c>
      <c r="AG41" s="85" t="s">
        <v>33</v>
      </c>
      <c r="AH41" s="85" t="s">
        <v>33</v>
      </c>
      <c r="AI41" s="86">
        <v>46261.7</v>
      </c>
      <c r="AJ41" s="86">
        <v>46261.7</v>
      </c>
      <c r="AK41" s="86">
        <v>46261.7</v>
      </c>
    </row>
    <row r="42" spans="1:37" x14ac:dyDescent="0.25">
      <c r="A42" s="84" t="s">
        <v>34</v>
      </c>
      <c r="B42" s="85"/>
      <c r="C42" s="84"/>
      <c r="D42" s="85"/>
      <c r="E42" s="84"/>
      <c r="F42" s="84"/>
      <c r="G42" s="84"/>
      <c r="H42" s="84"/>
      <c r="I42" s="84"/>
      <c r="J42" s="84"/>
      <c r="K42" s="84"/>
      <c r="L42" s="84"/>
      <c r="M42" s="84"/>
      <c r="N42" s="84"/>
      <c r="O42" s="84"/>
      <c r="P42" s="84"/>
      <c r="Q42" s="84"/>
      <c r="R42" s="84"/>
      <c r="S42" s="84"/>
      <c r="T42" s="84"/>
      <c r="U42" s="84"/>
      <c r="V42" s="84"/>
      <c r="W42" s="84"/>
      <c r="X42" s="84"/>
      <c r="Y42" s="84"/>
      <c r="Z42" s="85"/>
      <c r="AA42" s="84"/>
      <c r="AB42" s="84"/>
      <c r="AC42" s="84"/>
      <c r="AD42" s="84"/>
      <c r="AE42" s="85"/>
      <c r="AF42" s="85"/>
      <c r="AG42" s="85"/>
      <c r="AH42" s="85"/>
      <c r="AI42" s="87"/>
      <c r="AJ42" s="87"/>
      <c r="AK42" s="87"/>
    </row>
    <row r="43" spans="1:37" ht="409.6" customHeight="1" x14ac:dyDescent="0.25">
      <c r="A43" s="88" t="s">
        <v>360</v>
      </c>
      <c r="B43" s="85" t="s">
        <v>361</v>
      </c>
      <c r="C43" s="84" t="s">
        <v>304</v>
      </c>
      <c r="D43" s="85" t="s">
        <v>362</v>
      </c>
      <c r="E43" s="84" t="s">
        <v>363</v>
      </c>
      <c r="F43" s="84"/>
      <c r="G43" s="84"/>
      <c r="H43" s="84"/>
      <c r="I43" s="84"/>
      <c r="J43" s="84"/>
      <c r="K43" s="84"/>
      <c r="L43" s="84"/>
      <c r="M43" s="84"/>
      <c r="N43" s="84"/>
      <c r="O43" s="84"/>
      <c r="P43" s="84"/>
      <c r="Q43" s="84"/>
      <c r="R43" s="84"/>
      <c r="S43" s="84"/>
      <c r="T43" s="84"/>
      <c r="U43" s="84"/>
      <c r="V43" s="84"/>
      <c r="W43" s="84"/>
      <c r="X43" s="84"/>
      <c r="Y43" s="84"/>
      <c r="Z43" s="85" t="s">
        <v>361</v>
      </c>
      <c r="AA43" s="84"/>
      <c r="AB43" s="84"/>
      <c r="AC43" s="84"/>
      <c r="AD43" s="88" t="s">
        <v>342</v>
      </c>
      <c r="AE43" s="85" t="s">
        <v>149</v>
      </c>
      <c r="AF43" s="85" t="s">
        <v>343</v>
      </c>
      <c r="AG43" s="85" t="s">
        <v>141</v>
      </c>
      <c r="AH43" s="85" t="s">
        <v>48</v>
      </c>
      <c r="AI43" s="86">
        <v>46261.7</v>
      </c>
      <c r="AJ43" s="86">
        <v>46261.7</v>
      </c>
      <c r="AK43" s="86">
        <v>46261.7</v>
      </c>
    </row>
    <row r="44" spans="1:37" ht="134.25" customHeight="1" x14ac:dyDescent="0.25">
      <c r="A44" s="88" t="s">
        <v>364</v>
      </c>
      <c r="B44" s="85" t="s">
        <v>365</v>
      </c>
      <c r="C44" s="85" t="s">
        <v>33</v>
      </c>
      <c r="D44" s="85" t="s">
        <v>33</v>
      </c>
      <c r="E44" s="85" t="s">
        <v>33</v>
      </c>
      <c r="F44" s="85" t="s">
        <v>33</v>
      </c>
      <c r="G44" s="85" t="s">
        <v>33</v>
      </c>
      <c r="H44" s="85" t="s">
        <v>33</v>
      </c>
      <c r="I44" s="85" t="s">
        <v>33</v>
      </c>
      <c r="J44" s="85" t="s">
        <v>33</v>
      </c>
      <c r="K44" s="85" t="s">
        <v>33</v>
      </c>
      <c r="L44" s="85" t="s">
        <v>33</v>
      </c>
      <c r="M44" s="85" t="s">
        <v>33</v>
      </c>
      <c r="N44" s="85" t="s">
        <v>33</v>
      </c>
      <c r="O44" s="85" t="s">
        <v>33</v>
      </c>
      <c r="P44" s="85" t="s">
        <v>33</v>
      </c>
      <c r="Q44" s="85" t="s">
        <v>33</v>
      </c>
      <c r="R44" s="85" t="s">
        <v>33</v>
      </c>
      <c r="S44" s="85" t="s">
        <v>33</v>
      </c>
      <c r="T44" s="85" t="s">
        <v>33</v>
      </c>
      <c r="U44" s="85" t="s">
        <v>33</v>
      </c>
      <c r="V44" s="85" t="s">
        <v>33</v>
      </c>
      <c r="W44" s="85" t="s">
        <v>33</v>
      </c>
      <c r="X44" s="85" t="s">
        <v>33</v>
      </c>
      <c r="Y44" s="85" t="s">
        <v>33</v>
      </c>
      <c r="Z44" s="85" t="s">
        <v>365</v>
      </c>
      <c r="AA44" s="85" t="s">
        <v>33</v>
      </c>
      <c r="AB44" s="85" t="s">
        <v>33</v>
      </c>
      <c r="AC44" s="85" t="s">
        <v>33</v>
      </c>
      <c r="AD44" s="85" t="s">
        <v>33</v>
      </c>
      <c r="AE44" s="85" t="s">
        <v>33</v>
      </c>
      <c r="AF44" s="85" t="s">
        <v>33</v>
      </c>
      <c r="AG44" s="85" t="s">
        <v>33</v>
      </c>
      <c r="AH44" s="85" t="s">
        <v>33</v>
      </c>
      <c r="AI44" s="86">
        <v>181646.8</v>
      </c>
      <c r="AJ44" s="86">
        <v>131969.29999999999</v>
      </c>
      <c r="AK44" s="86">
        <v>138129.79999999999</v>
      </c>
    </row>
    <row r="45" spans="1:37" x14ac:dyDescent="0.25">
      <c r="A45" s="84" t="s">
        <v>34</v>
      </c>
      <c r="B45" s="85"/>
      <c r="C45" s="84"/>
      <c r="D45" s="85"/>
      <c r="E45" s="84"/>
      <c r="F45" s="84"/>
      <c r="G45" s="84"/>
      <c r="H45" s="84"/>
      <c r="I45" s="84"/>
      <c r="J45" s="84"/>
      <c r="K45" s="84"/>
      <c r="L45" s="84"/>
      <c r="M45" s="84"/>
      <c r="N45" s="84"/>
      <c r="O45" s="84"/>
      <c r="P45" s="84"/>
      <c r="Q45" s="84"/>
      <c r="R45" s="84"/>
      <c r="S45" s="84"/>
      <c r="T45" s="84"/>
      <c r="U45" s="84"/>
      <c r="V45" s="84"/>
      <c r="W45" s="84"/>
      <c r="X45" s="84"/>
      <c r="Y45" s="84"/>
      <c r="Z45" s="85"/>
      <c r="AA45" s="84"/>
      <c r="AB45" s="84"/>
      <c r="AC45" s="84"/>
      <c r="AD45" s="84"/>
      <c r="AE45" s="85"/>
      <c r="AF45" s="85"/>
      <c r="AG45" s="85"/>
      <c r="AH45" s="85"/>
      <c r="AI45" s="87"/>
      <c r="AJ45" s="87"/>
      <c r="AK45" s="87"/>
    </row>
    <row r="46" spans="1:37" ht="168.6" customHeight="1" x14ac:dyDescent="0.25">
      <c r="A46" s="84" t="s">
        <v>366</v>
      </c>
      <c r="B46" s="85" t="s">
        <v>367</v>
      </c>
      <c r="C46" s="84" t="s">
        <v>368</v>
      </c>
      <c r="D46" s="85" t="s">
        <v>369</v>
      </c>
      <c r="E46" s="84" t="s">
        <v>306</v>
      </c>
      <c r="F46" s="84"/>
      <c r="G46" s="84"/>
      <c r="H46" s="84"/>
      <c r="I46" s="84"/>
      <c r="J46" s="84"/>
      <c r="K46" s="84"/>
      <c r="L46" s="84"/>
      <c r="M46" s="84"/>
      <c r="N46" s="84"/>
      <c r="O46" s="84"/>
      <c r="P46" s="84"/>
      <c r="Q46" s="84"/>
      <c r="R46" s="84"/>
      <c r="S46" s="84"/>
      <c r="T46" s="84"/>
      <c r="U46" s="84"/>
      <c r="V46" s="84"/>
      <c r="W46" s="84" t="s">
        <v>370</v>
      </c>
      <c r="X46" s="84" t="s">
        <v>371</v>
      </c>
      <c r="Y46" s="84" t="s">
        <v>372</v>
      </c>
      <c r="Z46" s="85" t="s">
        <v>367</v>
      </c>
      <c r="AA46" s="84"/>
      <c r="AB46" s="84"/>
      <c r="AC46" s="84"/>
      <c r="AD46" s="84"/>
      <c r="AE46" s="85"/>
      <c r="AF46" s="85"/>
      <c r="AG46" s="85"/>
      <c r="AH46" s="85" t="s">
        <v>373</v>
      </c>
      <c r="AI46" s="86">
        <v>181646.8</v>
      </c>
      <c r="AJ46" s="86">
        <v>131969.29999999999</v>
      </c>
      <c r="AK46" s="86">
        <v>138129.79999999999</v>
      </c>
    </row>
    <row r="47" spans="1:37" ht="31.5" customHeight="1" x14ac:dyDescent="0.25">
      <c r="A47" s="84" t="s">
        <v>84</v>
      </c>
      <c r="B47" s="85" t="s">
        <v>85</v>
      </c>
      <c r="C47" s="85" t="s">
        <v>33</v>
      </c>
      <c r="D47" s="85" t="s">
        <v>33</v>
      </c>
      <c r="E47" s="85" t="s">
        <v>33</v>
      </c>
      <c r="F47" s="85" t="s">
        <v>33</v>
      </c>
      <c r="G47" s="85" t="s">
        <v>33</v>
      </c>
      <c r="H47" s="85" t="s">
        <v>33</v>
      </c>
      <c r="I47" s="85" t="s">
        <v>33</v>
      </c>
      <c r="J47" s="85" t="s">
        <v>33</v>
      </c>
      <c r="K47" s="85" t="s">
        <v>33</v>
      </c>
      <c r="L47" s="85" t="s">
        <v>33</v>
      </c>
      <c r="M47" s="85" t="s">
        <v>33</v>
      </c>
      <c r="N47" s="85" t="s">
        <v>33</v>
      </c>
      <c r="O47" s="85" t="s">
        <v>33</v>
      </c>
      <c r="P47" s="85" t="s">
        <v>33</v>
      </c>
      <c r="Q47" s="85" t="s">
        <v>33</v>
      </c>
      <c r="R47" s="85" t="s">
        <v>33</v>
      </c>
      <c r="S47" s="85" t="s">
        <v>33</v>
      </c>
      <c r="T47" s="85" t="s">
        <v>33</v>
      </c>
      <c r="U47" s="85" t="s">
        <v>33</v>
      </c>
      <c r="V47" s="85" t="s">
        <v>33</v>
      </c>
      <c r="W47" s="85" t="s">
        <v>33</v>
      </c>
      <c r="X47" s="85" t="s">
        <v>33</v>
      </c>
      <c r="Y47" s="85" t="s">
        <v>33</v>
      </c>
      <c r="Z47" s="85" t="s">
        <v>85</v>
      </c>
      <c r="AA47" s="85" t="s">
        <v>33</v>
      </c>
      <c r="AB47" s="85" t="s">
        <v>33</v>
      </c>
      <c r="AC47" s="85" t="s">
        <v>33</v>
      </c>
      <c r="AD47" s="85" t="s">
        <v>33</v>
      </c>
      <c r="AE47" s="85" t="s">
        <v>33</v>
      </c>
      <c r="AF47" s="85" t="s">
        <v>33</v>
      </c>
      <c r="AG47" s="85" t="s">
        <v>33</v>
      </c>
      <c r="AH47" s="85" t="s">
        <v>33</v>
      </c>
      <c r="AI47" s="86">
        <v>127697.15</v>
      </c>
      <c r="AJ47" s="86">
        <v>127404.25</v>
      </c>
      <c r="AK47" s="86">
        <v>127404.25</v>
      </c>
    </row>
    <row r="48" spans="1:37" ht="21" customHeight="1" x14ac:dyDescent="0.25">
      <c r="A48" s="84" t="s">
        <v>86</v>
      </c>
      <c r="B48" s="85" t="s">
        <v>87</v>
      </c>
      <c r="C48" s="85" t="s">
        <v>33</v>
      </c>
      <c r="D48" s="85" t="s">
        <v>33</v>
      </c>
      <c r="E48" s="85" t="s">
        <v>33</v>
      </c>
      <c r="F48" s="85" t="s">
        <v>33</v>
      </c>
      <c r="G48" s="85" t="s">
        <v>33</v>
      </c>
      <c r="H48" s="85" t="s">
        <v>33</v>
      </c>
      <c r="I48" s="85" t="s">
        <v>33</v>
      </c>
      <c r="J48" s="85" t="s">
        <v>33</v>
      </c>
      <c r="K48" s="85" t="s">
        <v>33</v>
      </c>
      <c r="L48" s="85" t="s">
        <v>33</v>
      </c>
      <c r="M48" s="85" t="s">
        <v>33</v>
      </c>
      <c r="N48" s="85" t="s">
        <v>33</v>
      </c>
      <c r="O48" s="85" t="s">
        <v>33</v>
      </c>
      <c r="P48" s="85" t="s">
        <v>33</v>
      </c>
      <c r="Q48" s="85" t="s">
        <v>33</v>
      </c>
      <c r="R48" s="85" t="s">
        <v>33</v>
      </c>
      <c r="S48" s="85" t="s">
        <v>33</v>
      </c>
      <c r="T48" s="85" t="s">
        <v>33</v>
      </c>
      <c r="U48" s="85" t="s">
        <v>33</v>
      </c>
      <c r="V48" s="85" t="s">
        <v>33</v>
      </c>
      <c r="W48" s="85" t="s">
        <v>33</v>
      </c>
      <c r="X48" s="85" t="s">
        <v>33</v>
      </c>
      <c r="Y48" s="85" t="s">
        <v>33</v>
      </c>
      <c r="Z48" s="85" t="s">
        <v>87</v>
      </c>
      <c r="AA48" s="85" t="s">
        <v>33</v>
      </c>
      <c r="AB48" s="85" t="s">
        <v>33</v>
      </c>
      <c r="AC48" s="85" t="s">
        <v>33</v>
      </c>
      <c r="AD48" s="85" t="s">
        <v>33</v>
      </c>
      <c r="AE48" s="85" t="s">
        <v>33</v>
      </c>
      <c r="AF48" s="85" t="s">
        <v>33</v>
      </c>
      <c r="AG48" s="85" t="s">
        <v>33</v>
      </c>
      <c r="AH48" s="85" t="s">
        <v>33</v>
      </c>
      <c r="AI48" s="86">
        <v>309343.95</v>
      </c>
      <c r="AJ48" s="86">
        <v>259373.55</v>
      </c>
      <c r="AK48" s="86">
        <v>265534.05</v>
      </c>
    </row>
    <row r="49" spans="1:1" customFormat="1" x14ac:dyDescent="0.25"/>
    <row r="50" spans="1:1" customFormat="1" x14ac:dyDescent="0.25">
      <c r="A50" s="75"/>
    </row>
    <row r="51" spans="1:1" customFormat="1" x14ac:dyDescent="0.25">
      <c r="A51" s="75" t="s">
        <v>88</v>
      </c>
    </row>
  </sheetData>
  <mergeCells count="56">
    <mergeCell ref="AJ12:AJ13"/>
    <mergeCell ref="AK12:AK13"/>
    <mergeCell ref="AC12:AC13"/>
    <mergeCell ref="AD12:AD13"/>
    <mergeCell ref="AE12:AE13"/>
    <mergeCell ref="AF12:AF13"/>
    <mergeCell ref="AH12:AH13"/>
    <mergeCell ref="AI12:AI13"/>
    <mergeCell ref="W12:W13"/>
    <mergeCell ref="X12:X13"/>
    <mergeCell ref="Y12:Y13"/>
    <mergeCell ref="Z12:Z13"/>
    <mergeCell ref="AA12:AA13"/>
    <mergeCell ref="W11:Y11"/>
    <mergeCell ref="AA11:AC11"/>
    <mergeCell ref="C12:C13"/>
    <mergeCell ref="D12:D13"/>
    <mergeCell ref="E12:E13"/>
    <mergeCell ref="F12:F13"/>
    <mergeCell ref="G12:G13"/>
    <mergeCell ref="H12:H13"/>
    <mergeCell ref="I12:I13"/>
    <mergeCell ref="J12:J13"/>
    <mergeCell ref="K12:K13"/>
    <mergeCell ref="L12:L13"/>
    <mergeCell ref="M12:M13"/>
    <mergeCell ref="N12:N13"/>
    <mergeCell ref="O12:O13"/>
    <mergeCell ref="AB12:AB13"/>
    <mergeCell ref="J11:L11"/>
    <mergeCell ref="M11:P11"/>
    <mergeCell ref="Q11:S11"/>
    <mergeCell ref="T11:V11"/>
    <mergeCell ref="P12:P13"/>
    <mergeCell ref="Q12:Q13"/>
    <mergeCell ref="R12:R13"/>
    <mergeCell ref="S12:S13"/>
    <mergeCell ref="T12:T13"/>
    <mergeCell ref="U12:U13"/>
    <mergeCell ref="V12:V13"/>
    <mergeCell ref="A2:AK2"/>
    <mergeCell ref="A4:AK4"/>
    <mergeCell ref="AJ5:AK5"/>
    <mergeCell ref="D6:I6"/>
    <mergeCell ref="A9:A13"/>
    <mergeCell ref="B9:B13"/>
    <mergeCell ref="C9:AF9"/>
    <mergeCell ref="AG9:AG13"/>
    <mergeCell ref="AH9:AH11"/>
    <mergeCell ref="AI9:AK9"/>
    <mergeCell ref="AJ10:AK10"/>
    <mergeCell ref="C10:V10"/>
    <mergeCell ref="W10:AC10"/>
    <mergeCell ref="AD10:AF11"/>
    <mergeCell ref="C11:E11"/>
    <mergeCell ref="F11:I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7"/>
  <sheetViews>
    <sheetView workbookViewId="0">
      <selection activeCell="AG9" sqref="AG9:AJ11"/>
    </sheetView>
  </sheetViews>
  <sheetFormatPr defaultRowHeight="15" x14ac:dyDescent="0.25"/>
  <cols>
    <col min="1" max="1" width="24.7109375" customWidth="1"/>
    <col min="2" max="2" width="8.7109375" customWidth="1"/>
    <col min="3" max="3" width="16.7109375" customWidth="1"/>
    <col min="4" max="4" width="10.5703125" customWidth="1"/>
    <col min="5" max="5" width="8.7109375" customWidth="1"/>
    <col min="6" max="6" width="11.5703125" customWidth="1"/>
    <col min="7" max="7" width="12.7109375" customWidth="1"/>
    <col min="8" max="8" width="8.7109375" customWidth="1"/>
    <col min="9" max="9" width="8.28515625" customWidth="1"/>
    <col min="10" max="10" width="10.85546875" customWidth="1"/>
    <col min="11" max="11" width="10.7109375" customWidth="1"/>
    <col min="12" max="12" width="8.7109375" customWidth="1"/>
    <col min="13" max="13" width="8.28515625" customWidth="1"/>
    <col min="14" max="14" width="7.5703125" customWidth="1"/>
    <col min="15" max="15" width="8.7109375" customWidth="1"/>
    <col min="16" max="16" width="7.28515625" customWidth="1"/>
    <col min="17" max="17" width="9.140625" customWidth="1"/>
    <col min="18" max="18" width="9.28515625" customWidth="1"/>
    <col min="19" max="19" width="8.7109375" customWidth="1"/>
    <col min="20" max="20" width="6.7109375" customWidth="1"/>
    <col min="21" max="21" width="9" customWidth="1"/>
    <col min="22" max="22" width="8.7109375" customWidth="1"/>
    <col min="23" max="23" width="23" customWidth="1"/>
    <col min="24" max="24" width="10.5703125" customWidth="1"/>
    <col min="25" max="25" width="8.7109375" customWidth="1"/>
    <col min="26" max="26" width="22.140625" customWidth="1"/>
    <col min="27" max="27" width="10.85546875" customWidth="1"/>
    <col min="28" max="28" width="8.7109375" customWidth="1"/>
    <col min="29" max="29" width="24.28515625" customWidth="1"/>
    <col min="30" max="30" width="9.140625" customWidth="1"/>
    <col min="31" max="31" width="8.7109375" customWidth="1"/>
    <col min="32" max="32" width="7" customWidth="1"/>
    <col min="33" max="33" width="8.7109375" customWidth="1"/>
    <col min="34" max="35" width="10" style="102" bestFit="1" customWidth="1"/>
    <col min="36" max="36" width="12.85546875" style="102" bestFit="1" customWidth="1"/>
  </cols>
  <sheetData>
    <row r="1" spans="1:36" x14ac:dyDescent="0.25">
      <c r="A1" s="75"/>
    </row>
    <row r="2" spans="1:36" ht="23.65" customHeight="1" x14ac:dyDescent="0.25">
      <c r="A2" s="179" t="s">
        <v>379</v>
      </c>
      <c r="B2" s="179"/>
      <c r="C2" s="179"/>
      <c r="D2" s="179"/>
      <c r="E2" s="179"/>
      <c r="F2" s="179"/>
      <c r="G2" s="179"/>
      <c r="H2" s="179"/>
      <c r="I2" s="179"/>
      <c r="J2" s="179"/>
      <c r="K2" s="179"/>
      <c r="L2" s="179"/>
      <c r="M2" s="103"/>
      <c r="N2" s="103"/>
      <c r="O2" s="103"/>
      <c r="P2" s="103"/>
      <c r="Q2" s="103"/>
      <c r="R2" s="103"/>
      <c r="S2" s="103"/>
      <c r="T2" s="103"/>
      <c r="U2" s="103"/>
      <c r="V2" s="103"/>
      <c r="W2" s="103"/>
      <c r="X2" s="103"/>
      <c r="Y2" s="103"/>
      <c r="Z2" s="103"/>
      <c r="AA2" s="103"/>
      <c r="AB2" s="103"/>
      <c r="AC2" s="103"/>
      <c r="AD2" s="103"/>
      <c r="AE2" s="103"/>
      <c r="AF2" s="103"/>
      <c r="AG2" s="103"/>
      <c r="AH2" s="104"/>
      <c r="AI2" s="104"/>
      <c r="AJ2" s="104"/>
    </row>
    <row r="4" spans="1:36" x14ac:dyDescent="0.25">
      <c r="A4" s="180" t="s">
        <v>89</v>
      </c>
      <c r="B4" s="180"/>
      <c r="C4" s="180"/>
      <c r="D4" s="180"/>
      <c r="E4" s="180"/>
      <c r="F4" s="180"/>
      <c r="G4" s="180"/>
      <c r="H4" s="180"/>
      <c r="I4" s="180"/>
      <c r="J4" s="180"/>
      <c r="K4" s="105"/>
      <c r="L4" s="105"/>
      <c r="M4" s="105"/>
      <c r="N4" s="105"/>
      <c r="O4" s="105"/>
      <c r="P4" s="105"/>
      <c r="Q4" s="105"/>
      <c r="R4" s="105"/>
      <c r="S4" s="105"/>
      <c r="T4" s="105"/>
      <c r="U4" s="105"/>
      <c r="V4" s="105"/>
      <c r="W4" s="105"/>
      <c r="X4" s="105"/>
      <c r="Y4" s="105"/>
      <c r="Z4" s="105"/>
      <c r="AA4" s="105"/>
      <c r="AB4" s="105"/>
      <c r="AC4" s="105"/>
      <c r="AD4" s="105"/>
      <c r="AE4" s="105"/>
      <c r="AF4" s="105"/>
      <c r="AG4" s="105"/>
      <c r="AH4" s="106"/>
      <c r="AI4" s="106"/>
      <c r="AJ4" s="106"/>
    </row>
    <row r="5" spans="1:36" x14ac:dyDescent="0.25">
      <c r="A5" s="196" t="s">
        <v>485</v>
      </c>
      <c r="B5" s="196"/>
      <c r="C5" s="196"/>
      <c r="D5" s="196"/>
      <c r="E5" s="196"/>
      <c r="F5" s="196"/>
      <c r="G5" s="196"/>
      <c r="H5" s="196"/>
      <c r="I5" s="196"/>
      <c r="J5" s="196"/>
      <c r="K5" s="196"/>
    </row>
    <row r="6" spans="1:36" ht="21" customHeight="1" x14ac:dyDescent="0.25">
      <c r="A6" s="77" t="s">
        <v>1</v>
      </c>
      <c r="D6" s="182" t="s">
        <v>2</v>
      </c>
      <c r="E6" s="182"/>
      <c r="F6" s="182"/>
      <c r="G6" s="182"/>
      <c r="H6" s="182"/>
      <c r="I6" s="182"/>
      <c r="U6" s="79"/>
      <c r="V6" s="79"/>
      <c r="W6" s="79"/>
      <c r="X6" s="79"/>
      <c r="Y6" s="79"/>
      <c r="Z6" s="79"/>
      <c r="AA6" s="79"/>
      <c r="AB6" s="79"/>
      <c r="AC6" s="79"/>
      <c r="AD6" s="79"/>
      <c r="AE6" s="79"/>
      <c r="AF6" s="79"/>
      <c r="AG6" s="79"/>
    </row>
    <row r="7" spans="1:36" x14ac:dyDescent="0.25">
      <c r="A7" s="77" t="s">
        <v>3</v>
      </c>
    </row>
    <row r="9" spans="1:36" ht="15" customHeight="1" x14ac:dyDescent="0.25">
      <c r="A9" s="177" t="s">
        <v>4</v>
      </c>
      <c r="B9" s="177" t="s">
        <v>5</v>
      </c>
      <c r="C9" s="185" t="s">
        <v>6</v>
      </c>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6" t="s">
        <v>7</v>
      </c>
      <c r="AG9" s="177" t="s">
        <v>8</v>
      </c>
      <c r="AH9" s="195"/>
      <c r="AI9" s="195"/>
      <c r="AJ9" s="195"/>
    </row>
    <row r="10" spans="1:36" ht="15" customHeight="1" x14ac:dyDescent="0.25">
      <c r="A10" s="183"/>
      <c r="B10" s="183"/>
      <c r="C10" s="185" t="s">
        <v>9</v>
      </c>
      <c r="D10" s="185"/>
      <c r="E10" s="185"/>
      <c r="F10" s="185"/>
      <c r="G10" s="185"/>
      <c r="H10" s="185"/>
      <c r="I10" s="185"/>
      <c r="J10" s="185"/>
      <c r="K10" s="185"/>
      <c r="L10" s="185"/>
      <c r="M10" s="185"/>
      <c r="N10" s="185"/>
      <c r="O10" s="185"/>
      <c r="P10" s="185"/>
      <c r="Q10" s="185"/>
      <c r="R10" s="185"/>
      <c r="S10" s="185"/>
      <c r="T10" s="185"/>
      <c r="U10" s="185"/>
      <c r="V10" s="185"/>
      <c r="W10" s="185" t="s">
        <v>10</v>
      </c>
      <c r="X10" s="185"/>
      <c r="Y10" s="185"/>
      <c r="Z10" s="185"/>
      <c r="AA10" s="185"/>
      <c r="AB10" s="185"/>
      <c r="AC10" s="177" t="s">
        <v>11</v>
      </c>
      <c r="AD10" s="178"/>
      <c r="AE10" s="190"/>
      <c r="AF10" s="187"/>
      <c r="AG10" s="183"/>
      <c r="AH10" s="94"/>
      <c r="AI10" s="177" t="s">
        <v>12</v>
      </c>
      <c r="AJ10" s="178"/>
    </row>
    <row r="11" spans="1:36" ht="21" customHeight="1" x14ac:dyDescent="0.25">
      <c r="A11" s="183"/>
      <c r="B11" s="183"/>
      <c r="C11" s="185" t="s">
        <v>13</v>
      </c>
      <c r="D11" s="185"/>
      <c r="E11" s="185"/>
      <c r="F11" s="185" t="s">
        <v>14</v>
      </c>
      <c r="G11" s="185"/>
      <c r="H11" s="185"/>
      <c r="I11" s="185"/>
      <c r="J11" s="193" t="s">
        <v>15</v>
      </c>
      <c r="K11" s="189"/>
      <c r="L11" s="194"/>
      <c r="M11" s="185" t="s">
        <v>16</v>
      </c>
      <c r="N11" s="185"/>
      <c r="O11" s="185"/>
      <c r="P11" s="185"/>
      <c r="Q11" s="185" t="s">
        <v>17</v>
      </c>
      <c r="R11" s="185"/>
      <c r="S11" s="185"/>
      <c r="T11" s="185" t="s">
        <v>18</v>
      </c>
      <c r="U11" s="185"/>
      <c r="V11" s="185"/>
      <c r="W11" s="185" t="s">
        <v>19</v>
      </c>
      <c r="X11" s="185"/>
      <c r="Y11" s="185"/>
      <c r="Z11" s="185" t="s">
        <v>20</v>
      </c>
      <c r="AA11" s="185"/>
      <c r="AB11" s="185"/>
      <c r="AC11" s="184"/>
      <c r="AD11" s="191"/>
      <c r="AE11" s="192"/>
      <c r="AF11" s="187"/>
      <c r="AG11" s="184"/>
      <c r="AH11" s="96" t="s">
        <v>21</v>
      </c>
      <c r="AI11" s="96" t="s">
        <v>22</v>
      </c>
      <c r="AJ11" s="97" t="s">
        <v>30</v>
      </c>
    </row>
    <row r="12" spans="1:36" ht="32.450000000000003" customHeight="1" x14ac:dyDescent="0.25">
      <c r="A12" s="183"/>
      <c r="B12" s="183"/>
      <c r="C12" s="185" t="s">
        <v>23</v>
      </c>
      <c r="D12" s="185" t="s">
        <v>24</v>
      </c>
      <c r="E12" s="185" t="s">
        <v>25</v>
      </c>
      <c r="F12" s="185" t="s">
        <v>23</v>
      </c>
      <c r="G12" s="185" t="s">
        <v>24</v>
      </c>
      <c r="H12" s="185" t="s">
        <v>25</v>
      </c>
      <c r="I12" s="185" t="s">
        <v>26</v>
      </c>
      <c r="J12" s="185" t="s">
        <v>23</v>
      </c>
      <c r="K12" s="185" t="s">
        <v>27</v>
      </c>
      <c r="L12" s="185" t="s">
        <v>25</v>
      </c>
      <c r="M12" s="185" t="s">
        <v>23</v>
      </c>
      <c r="N12" s="185" t="s">
        <v>27</v>
      </c>
      <c r="O12" s="185" t="s">
        <v>25</v>
      </c>
      <c r="P12" s="185" t="s">
        <v>26</v>
      </c>
      <c r="Q12" s="185" t="s">
        <v>23</v>
      </c>
      <c r="R12" s="185" t="s">
        <v>27</v>
      </c>
      <c r="S12" s="185" t="s">
        <v>25</v>
      </c>
      <c r="T12" s="185" t="s">
        <v>23</v>
      </c>
      <c r="U12" s="185" t="s">
        <v>27</v>
      </c>
      <c r="V12" s="185" t="s">
        <v>25</v>
      </c>
      <c r="W12" s="185" t="s">
        <v>23</v>
      </c>
      <c r="X12" s="185" t="s">
        <v>24</v>
      </c>
      <c r="Y12" s="185" t="s">
        <v>25</v>
      </c>
      <c r="Z12" s="185" t="s">
        <v>23</v>
      </c>
      <c r="AA12" s="185" t="s">
        <v>27</v>
      </c>
      <c r="AB12" s="185" t="s">
        <v>25</v>
      </c>
      <c r="AC12" s="185" t="s">
        <v>23</v>
      </c>
      <c r="AD12" s="185" t="s">
        <v>24</v>
      </c>
      <c r="AE12" s="185" t="s">
        <v>25</v>
      </c>
      <c r="AF12" s="187"/>
      <c r="AG12" s="186" t="s">
        <v>28</v>
      </c>
      <c r="AH12" s="197" t="s">
        <v>29</v>
      </c>
      <c r="AI12" s="195" t="s">
        <v>29</v>
      </c>
      <c r="AJ12" s="195" t="s">
        <v>29</v>
      </c>
    </row>
    <row r="13" spans="1:36" ht="42.2" customHeight="1" x14ac:dyDescent="0.25">
      <c r="A13" s="184"/>
      <c r="B13" s="184"/>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8"/>
      <c r="AG13" s="188"/>
      <c r="AH13" s="198"/>
      <c r="AI13" s="195"/>
      <c r="AJ13" s="195"/>
    </row>
    <row r="14" spans="1:36" x14ac:dyDescent="0.25">
      <c r="A14" s="93">
        <v>1</v>
      </c>
      <c r="B14" s="93">
        <v>2</v>
      </c>
      <c r="C14" s="93">
        <v>3</v>
      </c>
      <c r="D14" s="93">
        <v>4</v>
      </c>
      <c r="E14" s="93">
        <v>5</v>
      </c>
      <c r="F14" s="93">
        <v>6</v>
      </c>
      <c r="G14" s="93">
        <v>7</v>
      </c>
      <c r="H14" s="93">
        <v>8</v>
      </c>
      <c r="I14" s="93">
        <v>9</v>
      </c>
      <c r="J14" s="93">
        <v>10</v>
      </c>
      <c r="K14" s="93">
        <v>11</v>
      </c>
      <c r="L14" s="93">
        <v>12</v>
      </c>
      <c r="M14" s="93">
        <v>13</v>
      </c>
      <c r="N14" s="93">
        <v>14</v>
      </c>
      <c r="O14" s="93">
        <v>15</v>
      </c>
      <c r="P14" s="93">
        <v>16</v>
      </c>
      <c r="Q14" s="93">
        <v>17</v>
      </c>
      <c r="R14" s="93">
        <v>18</v>
      </c>
      <c r="S14" s="93">
        <v>19</v>
      </c>
      <c r="T14" s="93">
        <v>20</v>
      </c>
      <c r="U14" s="93">
        <v>21</v>
      </c>
      <c r="V14" s="93">
        <v>22</v>
      </c>
      <c r="W14" s="93">
        <v>23</v>
      </c>
      <c r="X14" s="93">
        <v>24</v>
      </c>
      <c r="Y14" s="93">
        <v>25</v>
      </c>
      <c r="Z14" s="93">
        <v>26</v>
      </c>
      <c r="AA14" s="93">
        <v>27</v>
      </c>
      <c r="AB14" s="93">
        <v>28</v>
      </c>
      <c r="AC14" s="93">
        <v>29</v>
      </c>
      <c r="AD14" s="93">
        <v>30</v>
      </c>
      <c r="AE14" s="93">
        <v>31</v>
      </c>
      <c r="AF14" s="93">
        <v>32</v>
      </c>
      <c r="AG14" s="95">
        <v>33</v>
      </c>
      <c r="AH14" s="107">
        <v>44</v>
      </c>
      <c r="AI14" s="107">
        <v>49</v>
      </c>
      <c r="AJ14" s="107">
        <v>54</v>
      </c>
    </row>
    <row r="15" spans="1:36" ht="69.75" customHeight="1" x14ac:dyDescent="0.25">
      <c r="A15" s="84" t="s">
        <v>31</v>
      </c>
      <c r="B15" s="85" t="s">
        <v>32</v>
      </c>
      <c r="C15" s="85" t="s">
        <v>33</v>
      </c>
      <c r="D15" s="85" t="s">
        <v>33</v>
      </c>
      <c r="E15" s="85" t="s">
        <v>33</v>
      </c>
      <c r="F15" s="85" t="s">
        <v>33</v>
      </c>
      <c r="G15" s="85" t="s">
        <v>33</v>
      </c>
      <c r="H15" s="85" t="s">
        <v>33</v>
      </c>
      <c r="I15" s="85" t="s">
        <v>33</v>
      </c>
      <c r="J15" s="85" t="s">
        <v>33</v>
      </c>
      <c r="K15" s="85" t="s">
        <v>33</v>
      </c>
      <c r="L15" s="85" t="s">
        <v>33</v>
      </c>
      <c r="M15" s="85" t="s">
        <v>33</v>
      </c>
      <c r="N15" s="85" t="s">
        <v>33</v>
      </c>
      <c r="O15" s="85" t="s">
        <v>33</v>
      </c>
      <c r="P15" s="85" t="s">
        <v>33</v>
      </c>
      <c r="Q15" s="85" t="s">
        <v>33</v>
      </c>
      <c r="R15" s="85" t="s">
        <v>33</v>
      </c>
      <c r="S15" s="85" t="s">
        <v>33</v>
      </c>
      <c r="T15" s="85" t="s">
        <v>33</v>
      </c>
      <c r="U15" s="85" t="s">
        <v>33</v>
      </c>
      <c r="V15" s="85" t="s">
        <v>33</v>
      </c>
      <c r="W15" s="85" t="s">
        <v>33</v>
      </c>
      <c r="X15" s="85" t="s">
        <v>33</v>
      </c>
      <c r="Y15" s="85" t="s">
        <v>33</v>
      </c>
      <c r="Z15" s="85" t="s">
        <v>33</v>
      </c>
      <c r="AA15" s="85" t="s">
        <v>33</v>
      </c>
      <c r="AB15" s="85" t="s">
        <v>33</v>
      </c>
      <c r="AC15" s="85" t="s">
        <v>33</v>
      </c>
      <c r="AD15" s="85" t="s">
        <v>33</v>
      </c>
      <c r="AE15" s="85" t="s">
        <v>33</v>
      </c>
      <c r="AF15" s="85" t="s">
        <v>33</v>
      </c>
      <c r="AG15" s="85" t="s">
        <v>33</v>
      </c>
      <c r="AH15" s="108">
        <v>2047046.17</v>
      </c>
      <c r="AI15" s="108">
        <v>2194454.44</v>
      </c>
      <c r="AJ15" s="108">
        <v>2254746.04</v>
      </c>
    </row>
    <row r="16" spans="1:36" x14ac:dyDescent="0.25">
      <c r="A16" s="84" t="s">
        <v>34</v>
      </c>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109"/>
      <c r="AI16" s="109"/>
      <c r="AJ16" s="109"/>
    </row>
    <row r="17" spans="1:36" ht="94.7" customHeight="1" x14ac:dyDescent="0.25">
      <c r="A17" s="84" t="s">
        <v>35</v>
      </c>
      <c r="B17" s="85" t="s">
        <v>36</v>
      </c>
      <c r="C17" s="85" t="s">
        <v>33</v>
      </c>
      <c r="D17" s="85" t="s">
        <v>33</v>
      </c>
      <c r="E17" s="85" t="s">
        <v>33</v>
      </c>
      <c r="F17" s="85" t="s">
        <v>33</v>
      </c>
      <c r="G17" s="85" t="s">
        <v>33</v>
      </c>
      <c r="H17" s="85" t="s">
        <v>33</v>
      </c>
      <c r="I17" s="85" t="s">
        <v>33</v>
      </c>
      <c r="J17" s="85" t="s">
        <v>33</v>
      </c>
      <c r="K17" s="85" t="s">
        <v>33</v>
      </c>
      <c r="L17" s="85" t="s">
        <v>33</v>
      </c>
      <c r="M17" s="85" t="s">
        <v>33</v>
      </c>
      <c r="N17" s="85" t="s">
        <v>33</v>
      </c>
      <c r="O17" s="85" t="s">
        <v>33</v>
      </c>
      <c r="P17" s="85" t="s">
        <v>33</v>
      </c>
      <c r="Q17" s="85" t="s">
        <v>33</v>
      </c>
      <c r="R17" s="85" t="s">
        <v>33</v>
      </c>
      <c r="S17" s="85" t="s">
        <v>33</v>
      </c>
      <c r="T17" s="85" t="s">
        <v>33</v>
      </c>
      <c r="U17" s="85" t="s">
        <v>33</v>
      </c>
      <c r="V17" s="85" t="s">
        <v>33</v>
      </c>
      <c r="W17" s="85" t="s">
        <v>33</v>
      </c>
      <c r="X17" s="85" t="s">
        <v>33</v>
      </c>
      <c r="Y17" s="85" t="s">
        <v>33</v>
      </c>
      <c r="Z17" s="85" t="s">
        <v>33</v>
      </c>
      <c r="AA17" s="85" t="s">
        <v>33</v>
      </c>
      <c r="AB17" s="85" t="s">
        <v>33</v>
      </c>
      <c r="AC17" s="85" t="s">
        <v>33</v>
      </c>
      <c r="AD17" s="85" t="s">
        <v>33</v>
      </c>
      <c r="AE17" s="85" t="s">
        <v>33</v>
      </c>
      <c r="AF17" s="85" t="s">
        <v>33</v>
      </c>
      <c r="AG17" s="85" t="s">
        <v>33</v>
      </c>
      <c r="AH17" s="108">
        <v>487991.54</v>
      </c>
      <c r="AI17" s="108">
        <v>460652.11</v>
      </c>
      <c r="AJ17" s="108">
        <v>460472.11</v>
      </c>
    </row>
    <row r="18" spans="1:36" x14ac:dyDescent="0.25">
      <c r="A18" s="84" t="s">
        <v>34</v>
      </c>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109"/>
      <c r="AI18" s="109"/>
      <c r="AJ18" s="109"/>
    </row>
    <row r="19" spans="1:36" ht="84.2" customHeight="1" x14ac:dyDescent="0.25">
      <c r="A19" s="84" t="s">
        <v>37</v>
      </c>
      <c r="B19" s="85" t="s">
        <v>38</v>
      </c>
      <c r="C19" s="85" t="s">
        <v>33</v>
      </c>
      <c r="D19" s="85" t="s">
        <v>33</v>
      </c>
      <c r="E19" s="85" t="s">
        <v>33</v>
      </c>
      <c r="F19" s="85" t="s">
        <v>33</v>
      </c>
      <c r="G19" s="85" t="s">
        <v>33</v>
      </c>
      <c r="H19" s="85" t="s">
        <v>33</v>
      </c>
      <c r="I19" s="85" t="s">
        <v>33</v>
      </c>
      <c r="J19" s="85" t="s">
        <v>33</v>
      </c>
      <c r="K19" s="85" t="s">
        <v>33</v>
      </c>
      <c r="L19" s="85" t="s">
        <v>33</v>
      </c>
      <c r="M19" s="85" t="s">
        <v>33</v>
      </c>
      <c r="N19" s="85" t="s">
        <v>33</v>
      </c>
      <c r="O19" s="85" t="s">
        <v>33</v>
      </c>
      <c r="P19" s="85" t="s">
        <v>33</v>
      </c>
      <c r="Q19" s="85" t="s">
        <v>33</v>
      </c>
      <c r="R19" s="85" t="s">
        <v>33</v>
      </c>
      <c r="S19" s="85" t="s">
        <v>33</v>
      </c>
      <c r="T19" s="85" t="s">
        <v>33</v>
      </c>
      <c r="U19" s="85" t="s">
        <v>33</v>
      </c>
      <c r="V19" s="85" t="s">
        <v>33</v>
      </c>
      <c r="W19" s="85" t="s">
        <v>33</v>
      </c>
      <c r="X19" s="85" t="s">
        <v>33</v>
      </c>
      <c r="Y19" s="85" t="s">
        <v>33</v>
      </c>
      <c r="Z19" s="85" t="s">
        <v>33</v>
      </c>
      <c r="AA19" s="85" t="s">
        <v>33</v>
      </c>
      <c r="AB19" s="85" t="s">
        <v>33</v>
      </c>
      <c r="AC19" s="85" t="s">
        <v>33</v>
      </c>
      <c r="AD19" s="85" t="s">
        <v>33</v>
      </c>
      <c r="AE19" s="85" t="s">
        <v>33</v>
      </c>
      <c r="AF19" s="85" t="s">
        <v>33</v>
      </c>
      <c r="AG19" s="85" t="s">
        <v>33</v>
      </c>
      <c r="AH19" s="108">
        <v>487991.54</v>
      </c>
      <c r="AI19" s="108">
        <v>460652.11</v>
      </c>
      <c r="AJ19" s="108">
        <v>460472.11</v>
      </c>
    </row>
    <row r="20" spans="1:36" x14ac:dyDescent="0.25">
      <c r="A20" s="84" t="s">
        <v>34</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109"/>
      <c r="AI20" s="109"/>
      <c r="AJ20" s="109"/>
    </row>
    <row r="21" spans="1:36" ht="255.75" customHeight="1" x14ac:dyDescent="0.25">
      <c r="A21" s="84" t="s">
        <v>380</v>
      </c>
      <c r="B21" s="85" t="s">
        <v>381</v>
      </c>
      <c r="C21" s="85" t="s">
        <v>41</v>
      </c>
      <c r="D21" s="85" t="s">
        <v>284</v>
      </c>
      <c r="E21" s="85" t="s">
        <v>43</v>
      </c>
      <c r="F21" s="85"/>
      <c r="G21" s="85"/>
      <c r="H21" s="85"/>
      <c r="I21" s="85"/>
      <c r="J21" s="85"/>
      <c r="K21" s="85"/>
      <c r="L21" s="85"/>
      <c r="M21" s="85"/>
      <c r="N21" s="85"/>
      <c r="O21" s="85"/>
      <c r="P21" s="85"/>
      <c r="Q21" s="85"/>
      <c r="R21" s="85"/>
      <c r="S21" s="85"/>
      <c r="T21" s="85"/>
      <c r="U21" s="85"/>
      <c r="V21" s="85"/>
      <c r="W21" s="85"/>
      <c r="X21" s="85"/>
      <c r="Y21" s="85"/>
      <c r="Z21" s="85"/>
      <c r="AA21" s="85"/>
      <c r="AB21" s="85"/>
      <c r="AC21" s="92" t="s">
        <v>382</v>
      </c>
      <c r="AD21" s="85" t="s">
        <v>100</v>
      </c>
      <c r="AE21" s="85" t="s">
        <v>383</v>
      </c>
      <c r="AF21" s="85" t="s">
        <v>237</v>
      </c>
      <c r="AG21" s="85" t="s">
        <v>384</v>
      </c>
      <c r="AH21" s="108">
        <v>1056.5</v>
      </c>
      <c r="AI21" s="108">
        <v>0</v>
      </c>
      <c r="AJ21" s="108">
        <v>0</v>
      </c>
    </row>
    <row r="22" spans="1:36" ht="409.6" customHeight="1" x14ac:dyDescent="0.25">
      <c r="A22" s="88" t="s">
        <v>385</v>
      </c>
      <c r="B22" s="85" t="s">
        <v>386</v>
      </c>
      <c r="C22" s="85" t="s">
        <v>387</v>
      </c>
      <c r="D22" s="85" t="s">
        <v>388</v>
      </c>
      <c r="E22" s="85" t="s">
        <v>389</v>
      </c>
      <c r="F22" s="85"/>
      <c r="G22" s="85"/>
      <c r="H22" s="85"/>
      <c r="I22" s="85"/>
      <c r="J22" s="85"/>
      <c r="K22" s="85"/>
      <c r="L22" s="85"/>
      <c r="M22" s="85"/>
      <c r="N22" s="85"/>
      <c r="O22" s="85"/>
      <c r="P22" s="85"/>
      <c r="Q22" s="85"/>
      <c r="R22" s="85"/>
      <c r="S22" s="85"/>
      <c r="T22" s="85"/>
      <c r="U22" s="85"/>
      <c r="V22" s="85"/>
      <c r="W22" s="85" t="s">
        <v>390</v>
      </c>
      <c r="X22" s="85" t="s">
        <v>391</v>
      </c>
      <c r="Y22" s="85" t="s">
        <v>392</v>
      </c>
      <c r="Z22" s="85"/>
      <c r="AA22" s="85"/>
      <c r="AB22" s="85"/>
      <c r="AC22" s="92" t="s">
        <v>393</v>
      </c>
      <c r="AD22" s="85" t="s">
        <v>394</v>
      </c>
      <c r="AE22" s="92" t="s">
        <v>395</v>
      </c>
      <c r="AF22" s="85" t="s">
        <v>141</v>
      </c>
      <c r="AG22" s="85" t="s">
        <v>384</v>
      </c>
      <c r="AH22" s="108">
        <v>326647.11</v>
      </c>
      <c r="AI22" s="108">
        <v>306122.46000000002</v>
      </c>
      <c r="AJ22" s="108">
        <v>306122.46000000002</v>
      </c>
    </row>
    <row r="23" spans="1:36" ht="409.6" customHeight="1" x14ac:dyDescent="0.25">
      <c r="A23" s="88" t="s">
        <v>396</v>
      </c>
      <c r="B23" s="85" t="s">
        <v>397</v>
      </c>
      <c r="C23" s="85" t="s">
        <v>387</v>
      </c>
      <c r="D23" s="85" t="s">
        <v>388</v>
      </c>
      <c r="E23" s="85" t="s">
        <v>389</v>
      </c>
      <c r="F23" s="85"/>
      <c r="G23" s="85"/>
      <c r="H23" s="85"/>
      <c r="I23" s="85"/>
      <c r="J23" s="85"/>
      <c r="K23" s="85"/>
      <c r="L23" s="85"/>
      <c r="M23" s="85"/>
      <c r="N23" s="85"/>
      <c r="O23" s="85"/>
      <c r="P23" s="85"/>
      <c r="Q23" s="85"/>
      <c r="R23" s="85"/>
      <c r="S23" s="85"/>
      <c r="T23" s="85"/>
      <c r="U23" s="85"/>
      <c r="V23" s="85"/>
      <c r="W23" s="92" t="s">
        <v>281</v>
      </c>
      <c r="X23" s="85" t="s">
        <v>398</v>
      </c>
      <c r="Y23" s="85" t="s">
        <v>282</v>
      </c>
      <c r="Z23" s="85" t="s">
        <v>399</v>
      </c>
      <c r="AA23" s="85" t="s">
        <v>82</v>
      </c>
      <c r="AB23" s="85" t="s">
        <v>245</v>
      </c>
      <c r="AC23" s="92" t="s">
        <v>400</v>
      </c>
      <c r="AD23" s="85" t="s">
        <v>401</v>
      </c>
      <c r="AE23" s="92" t="s">
        <v>402</v>
      </c>
      <c r="AF23" s="85" t="s">
        <v>141</v>
      </c>
      <c r="AG23" s="85" t="s">
        <v>403</v>
      </c>
      <c r="AH23" s="108">
        <v>73497.649999999994</v>
      </c>
      <c r="AI23" s="108">
        <v>68610.98</v>
      </c>
      <c r="AJ23" s="108">
        <v>68430.98</v>
      </c>
    </row>
    <row r="24" spans="1:36" ht="409.6" customHeight="1" x14ac:dyDescent="0.25">
      <c r="A24" s="88" t="s">
        <v>280</v>
      </c>
      <c r="B24" s="85" t="s">
        <v>286</v>
      </c>
      <c r="C24" s="85" t="s">
        <v>387</v>
      </c>
      <c r="D24" s="85" t="s">
        <v>388</v>
      </c>
      <c r="E24" s="85" t="s">
        <v>389</v>
      </c>
      <c r="F24" s="85"/>
      <c r="G24" s="85"/>
      <c r="H24" s="85"/>
      <c r="I24" s="85"/>
      <c r="J24" s="85"/>
      <c r="K24" s="85"/>
      <c r="L24" s="85"/>
      <c r="M24" s="85"/>
      <c r="N24" s="85"/>
      <c r="O24" s="85"/>
      <c r="P24" s="85"/>
      <c r="Q24" s="85"/>
      <c r="R24" s="85"/>
      <c r="S24" s="85"/>
      <c r="T24" s="85"/>
      <c r="U24" s="85"/>
      <c r="V24" s="85"/>
      <c r="W24" s="85" t="s">
        <v>390</v>
      </c>
      <c r="X24" s="85" t="s">
        <v>391</v>
      </c>
      <c r="Y24" s="85" t="s">
        <v>392</v>
      </c>
      <c r="Z24" s="85"/>
      <c r="AA24" s="85"/>
      <c r="AB24" s="85"/>
      <c r="AC24" s="92" t="s">
        <v>404</v>
      </c>
      <c r="AD24" s="85" t="s">
        <v>405</v>
      </c>
      <c r="AE24" s="85" t="s">
        <v>406</v>
      </c>
      <c r="AF24" s="85" t="s">
        <v>141</v>
      </c>
      <c r="AG24" s="85" t="s">
        <v>407</v>
      </c>
      <c r="AH24" s="108">
        <v>58183.6</v>
      </c>
      <c r="AI24" s="108">
        <v>58183.6</v>
      </c>
      <c r="AJ24" s="108">
        <v>58183.6</v>
      </c>
    </row>
    <row r="25" spans="1:36" ht="110.25" customHeight="1" x14ac:dyDescent="0.25">
      <c r="A25" s="84" t="s">
        <v>283</v>
      </c>
      <c r="B25" s="85" t="s">
        <v>287</v>
      </c>
      <c r="C25" s="85" t="s">
        <v>387</v>
      </c>
      <c r="D25" s="85" t="s">
        <v>388</v>
      </c>
      <c r="E25" s="85" t="s">
        <v>389</v>
      </c>
      <c r="F25" s="85"/>
      <c r="G25" s="85"/>
      <c r="H25" s="85"/>
      <c r="I25" s="85"/>
      <c r="J25" s="85"/>
      <c r="K25" s="85"/>
      <c r="L25" s="85"/>
      <c r="M25" s="85"/>
      <c r="N25" s="85"/>
      <c r="O25" s="85"/>
      <c r="P25" s="85"/>
      <c r="Q25" s="85"/>
      <c r="R25" s="85"/>
      <c r="S25" s="85"/>
      <c r="T25" s="85"/>
      <c r="U25" s="85"/>
      <c r="V25" s="85"/>
      <c r="W25" s="85" t="s">
        <v>390</v>
      </c>
      <c r="X25" s="85" t="s">
        <v>391</v>
      </c>
      <c r="Y25" s="85" t="s">
        <v>392</v>
      </c>
      <c r="Z25" s="85"/>
      <c r="AA25" s="85"/>
      <c r="AB25" s="85"/>
      <c r="AC25" s="85" t="s">
        <v>408</v>
      </c>
      <c r="AD25" s="85" t="s">
        <v>100</v>
      </c>
      <c r="AE25" s="85" t="s">
        <v>409</v>
      </c>
      <c r="AF25" s="85" t="s">
        <v>141</v>
      </c>
      <c r="AG25" s="85" t="s">
        <v>288</v>
      </c>
      <c r="AH25" s="108">
        <v>11432.2</v>
      </c>
      <c r="AI25" s="108">
        <v>11736.7</v>
      </c>
      <c r="AJ25" s="108">
        <v>11736.7</v>
      </c>
    </row>
    <row r="26" spans="1:36" ht="374.25" customHeight="1" x14ac:dyDescent="0.25">
      <c r="A26" s="84" t="s">
        <v>136</v>
      </c>
      <c r="B26" s="85" t="s">
        <v>137</v>
      </c>
      <c r="C26" s="92" t="s">
        <v>410</v>
      </c>
      <c r="D26" s="85" t="s">
        <v>411</v>
      </c>
      <c r="E26" s="85" t="s">
        <v>412</v>
      </c>
      <c r="F26" s="85"/>
      <c r="G26" s="85"/>
      <c r="H26" s="85"/>
      <c r="I26" s="85"/>
      <c r="J26" s="85"/>
      <c r="K26" s="85"/>
      <c r="L26" s="85"/>
      <c r="M26" s="85"/>
      <c r="N26" s="85"/>
      <c r="O26" s="85"/>
      <c r="P26" s="85"/>
      <c r="Q26" s="85"/>
      <c r="R26" s="85"/>
      <c r="S26" s="85"/>
      <c r="T26" s="85"/>
      <c r="U26" s="85"/>
      <c r="V26" s="85"/>
      <c r="W26" s="85" t="s">
        <v>390</v>
      </c>
      <c r="X26" s="85" t="s">
        <v>391</v>
      </c>
      <c r="Y26" s="85" t="s">
        <v>392</v>
      </c>
      <c r="Z26" s="85"/>
      <c r="AA26" s="85"/>
      <c r="AB26" s="85"/>
      <c r="AC26" s="92" t="s">
        <v>413</v>
      </c>
      <c r="AD26" s="85" t="s">
        <v>132</v>
      </c>
      <c r="AE26" s="85" t="s">
        <v>414</v>
      </c>
      <c r="AF26" s="85" t="s">
        <v>141</v>
      </c>
      <c r="AG26" s="85" t="s">
        <v>415</v>
      </c>
      <c r="AH26" s="108">
        <v>17174.48</v>
      </c>
      <c r="AI26" s="108">
        <v>15998.37</v>
      </c>
      <c r="AJ26" s="108">
        <v>15998.37</v>
      </c>
    </row>
    <row r="27" spans="1:36" ht="200.1" customHeight="1" x14ac:dyDescent="0.25">
      <c r="A27" s="88" t="s">
        <v>49</v>
      </c>
      <c r="B27" s="85" t="s">
        <v>50</v>
      </c>
      <c r="C27" s="85" t="s">
        <v>33</v>
      </c>
      <c r="D27" s="85" t="s">
        <v>33</v>
      </c>
      <c r="E27" s="85" t="s">
        <v>33</v>
      </c>
      <c r="F27" s="85" t="s">
        <v>33</v>
      </c>
      <c r="G27" s="85" t="s">
        <v>33</v>
      </c>
      <c r="H27" s="85" t="s">
        <v>33</v>
      </c>
      <c r="I27" s="85" t="s">
        <v>33</v>
      </c>
      <c r="J27" s="85" t="s">
        <v>33</v>
      </c>
      <c r="K27" s="85" t="s">
        <v>33</v>
      </c>
      <c r="L27" s="85" t="s">
        <v>33</v>
      </c>
      <c r="M27" s="85" t="s">
        <v>33</v>
      </c>
      <c r="N27" s="85" t="s">
        <v>33</v>
      </c>
      <c r="O27" s="85" t="s">
        <v>33</v>
      </c>
      <c r="P27" s="85" t="s">
        <v>33</v>
      </c>
      <c r="Q27" s="85" t="s">
        <v>33</v>
      </c>
      <c r="R27" s="85" t="s">
        <v>33</v>
      </c>
      <c r="S27" s="85" t="s">
        <v>33</v>
      </c>
      <c r="T27" s="85" t="s">
        <v>33</v>
      </c>
      <c r="U27" s="85" t="s">
        <v>33</v>
      </c>
      <c r="V27" s="85" t="s">
        <v>33</v>
      </c>
      <c r="W27" s="85" t="s">
        <v>33</v>
      </c>
      <c r="X27" s="85" t="s">
        <v>33</v>
      </c>
      <c r="Y27" s="85" t="s">
        <v>33</v>
      </c>
      <c r="Z27" s="85" t="s">
        <v>33</v>
      </c>
      <c r="AA27" s="85" t="s">
        <v>33</v>
      </c>
      <c r="AB27" s="85" t="s">
        <v>33</v>
      </c>
      <c r="AC27" s="85" t="s">
        <v>33</v>
      </c>
      <c r="AD27" s="85" t="s">
        <v>33</v>
      </c>
      <c r="AE27" s="85" t="s">
        <v>33</v>
      </c>
      <c r="AF27" s="85" t="s">
        <v>33</v>
      </c>
      <c r="AG27" s="85" t="s">
        <v>33</v>
      </c>
      <c r="AH27" s="108">
        <v>11178.13</v>
      </c>
      <c r="AI27" s="108">
        <v>11146.73</v>
      </c>
      <c r="AJ27" s="108">
        <v>11146.73</v>
      </c>
    </row>
    <row r="28" spans="1:36" x14ac:dyDescent="0.25">
      <c r="A28" s="84" t="s">
        <v>34</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109"/>
      <c r="AI28" s="109"/>
      <c r="AJ28" s="109"/>
    </row>
    <row r="29" spans="1:36" ht="409.6" customHeight="1" x14ac:dyDescent="0.25">
      <c r="A29" s="84" t="s">
        <v>51</v>
      </c>
      <c r="B29" s="85" t="s">
        <v>52</v>
      </c>
      <c r="C29" s="85" t="s">
        <v>143</v>
      </c>
      <c r="D29" s="85" t="s">
        <v>416</v>
      </c>
      <c r="E29" s="85" t="s">
        <v>144</v>
      </c>
      <c r="F29" s="85"/>
      <c r="G29" s="85"/>
      <c r="H29" s="85"/>
      <c r="I29" s="85"/>
      <c r="J29" s="85"/>
      <c r="K29" s="85"/>
      <c r="L29" s="85"/>
      <c r="M29" s="85"/>
      <c r="N29" s="85"/>
      <c r="O29" s="85"/>
      <c r="P29" s="85"/>
      <c r="Q29" s="85"/>
      <c r="R29" s="85"/>
      <c r="S29" s="85"/>
      <c r="T29" s="85"/>
      <c r="U29" s="85"/>
      <c r="V29" s="85"/>
      <c r="W29" s="85" t="s">
        <v>417</v>
      </c>
      <c r="X29" s="85" t="s">
        <v>418</v>
      </c>
      <c r="Y29" s="85" t="s">
        <v>419</v>
      </c>
      <c r="Z29" s="85" t="s">
        <v>420</v>
      </c>
      <c r="AA29" s="85" t="s">
        <v>421</v>
      </c>
      <c r="AB29" s="85" t="s">
        <v>422</v>
      </c>
      <c r="AC29" s="92" t="s">
        <v>423</v>
      </c>
      <c r="AD29" s="85" t="s">
        <v>424</v>
      </c>
      <c r="AE29" s="85" t="s">
        <v>425</v>
      </c>
      <c r="AF29" s="85" t="s">
        <v>47</v>
      </c>
      <c r="AG29" s="85" t="s">
        <v>426</v>
      </c>
      <c r="AH29" s="108">
        <v>3079.34</v>
      </c>
      <c r="AI29" s="108">
        <v>3047.94</v>
      </c>
      <c r="AJ29" s="108">
        <v>3047.94</v>
      </c>
    </row>
    <row r="30" spans="1:36" ht="258.75" customHeight="1" x14ac:dyDescent="0.25">
      <c r="A30" s="84" t="s">
        <v>66</v>
      </c>
      <c r="B30" s="85" t="s">
        <v>67</v>
      </c>
      <c r="C30" s="85" t="s">
        <v>143</v>
      </c>
      <c r="D30" s="85" t="s">
        <v>416</v>
      </c>
      <c r="E30" s="85" t="s">
        <v>144</v>
      </c>
      <c r="F30" s="85"/>
      <c r="G30" s="85"/>
      <c r="H30" s="85"/>
      <c r="I30" s="85"/>
      <c r="J30" s="85"/>
      <c r="K30" s="85"/>
      <c r="L30" s="85"/>
      <c r="M30" s="85"/>
      <c r="N30" s="85"/>
      <c r="O30" s="85"/>
      <c r="P30" s="85"/>
      <c r="Q30" s="85"/>
      <c r="R30" s="85"/>
      <c r="S30" s="85"/>
      <c r="T30" s="85"/>
      <c r="U30" s="85"/>
      <c r="V30" s="85"/>
      <c r="W30" s="85" t="s">
        <v>417</v>
      </c>
      <c r="X30" s="85" t="s">
        <v>418</v>
      </c>
      <c r="Y30" s="85" t="s">
        <v>419</v>
      </c>
      <c r="Z30" s="85" t="s">
        <v>420</v>
      </c>
      <c r="AA30" s="85" t="s">
        <v>421</v>
      </c>
      <c r="AB30" s="85" t="s">
        <v>422</v>
      </c>
      <c r="AC30" s="92" t="s">
        <v>427</v>
      </c>
      <c r="AD30" s="85" t="s">
        <v>299</v>
      </c>
      <c r="AE30" s="85" t="s">
        <v>428</v>
      </c>
      <c r="AF30" s="85" t="s">
        <v>47</v>
      </c>
      <c r="AG30" s="85" t="s">
        <v>426</v>
      </c>
      <c r="AH30" s="108">
        <v>8098.79</v>
      </c>
      <c r="AI30" s="108">
        <v>8098.79</v>
      </c>
      <c r="AJ30" s="108">
        <v>8098.79</v>
      </c>
    </row>
    <row r="31" spans="1:36" ht="126.4" customHeight="1" x14ac:dyDescent="0.25">
      <c r="A31" s="88" t="s">
        <v>285</v>
      </c>
      <c r="B31" s="85" t="s">
        <v>290</v>
      </c>
      <c r="C31" s="85" t="s">
        <v>33</v>
      </c>
      <c r="D31" s="85" t="s">
        <v>33</v>
      </c>
      <c r="E31" s="85" t="s">
        <v>33</v>
      </c>
      <c r="F31" s="85" t="s">
        <v>33</v>
      </c>
      <c r="G31" s="85" t="s">
        <v>33</v>
      </c>
      <c r="H31" s="85" t="s">
        <v>33</v>
      </c>
      <c r="I31" s="85" t="s">
        <v>33</v>
      </c>
      <c r="J31" s="85" t="s">
        <v>33</v>
      </c>
      <c r="K31" s="85" t="s">
        <v>33</v>
      </c>
      <c r="L31" s="85" t="s">
        <v>33</v>
      </c>
      <c r="M31" s="85" t="s">
        <v>33</v>
      </c>
      <c r="N31" s="85" t="s">
        <v>33</v>
      </c>
      <c r="O31" s="85" t="s">
        <v>33</v>
      </c>
      <c r="P31" s="85" t="s">
        <v>33</v>
      </c>
      <c r="Q31" s="85" t="s">
        <v>33</v>
      </c>
      <c r="R31" s="85" t="s">
        <v>33</v>
      </c>
      <c r="S31" s="85" t="s">
        <v>33</v>
      </c>
      <c r="T31" s="85" t="s">
        <v>33</v>
      </c>
      <c r="U31" s="85" t="s">
        <v>33</v>
      </c>
      <c r="V31" s="85" t="s">
        <v>33</v>
      </c>
      <c r="W31" s="85" t="s">
        <v>33</v>
      </c>
      <c r="X31" s="85" t="s">
        <v>33</v>
      </c>
      <c r="Y31" s="85" t="s">
        <v>33</v>
      </c>
      <c r="Z31" s="85" t="s">
        <v>33</v>
      </c>
      <c r="AA31" s="85" t="s">
        <v>33</v>
      </c>
      <c r="AB31" s="85" t="s">
        <v>33</v>
      </c>
      <c r="AC31" s="85" t="s">
        <v>33</v>
      </c>
      <c r="AD31" s="85" t="s">
        <v>33</v>
      </c>
      <c r="AE31" s="85" t="s">
        <v>33</v>
      </c>
      <c r="AF31" s="85" t="s">
        <v>33</v>
      </c>
      <c r="AG31" s="85" t="s">
        <v>33</v>
      </c>
      <c r="AH31" s="108">
        <v>62204.9</v>
      </c>
      <c r="AI31" s="108">
        <v>62588.4</v>
      </c>
      <c r="AJ31" s="108">
        <v>62847.3</v>
      </c>
    </row>
    <row r="32" spans="1:36" x14ac:dyDescent="0.25">
      <c r="A32" s="84" t="s">
        <v>34</v>
      </c>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109"/>
      <c r="AI32" s="109"/>
      <c r="AJ32" s="109"/>
    </row>
    <row r="33" spans="1:36" ht="105.4" customHeight="1" x14ac:dyDescent="0.25">
      <c r="A33" s="84" t="s">
        <v>429</v>
      </c>
      <c r="B33" s="85" t="s">
        <v>430</v>
      </c>
      <c r="C33" s="85" t="s">
        <v>33</v>
      </c>
      <c r="D33" s="85" t="s">
        <v>33</v>
      </c>
      <c r="E33" s="85" t="s">
        <v>33</v>
      </c>
      <c r="F33" s="85" t="s">
        <v>33</v>
      </c>
      <c r="G33" s="85" t="s">
        <v>33</v>
      </c>
      <c r="H33" s="85" t="s">
        <v>33</v>
      </c>
      <c r="I33" s="85" t="s">
        <v>33</v>
      </c>
      <c r="J33" s="85" t="s">
        <v>33</v>
      </c>
      <c r="K33" s="85" t="s">
        <v>33</v>
      </c>
      <c r="L33" s="85" t="s">
        <v>33</v>
      </c>
      <c r="M33" s="85" t="s">
        <v>33</v>
      </c>
      <c r="N33" s="85" t="s">
        <v>33</v>
      </c>
      <c r="O33" s="85" t="s">
        <v>33</v>
      </c>
      <c r="P33" s="85" t="s">
        <v>33</v>
      </c>
      <c r="Q33" s="85" t="s">
        <v>33</v>
      </c>
      <c r="R33" s="85" t="s">
        <v>33</v>
      </c>
      <c r="S33" s="85" t="s">
        <v>33</v>
      </c>
      <c r="T33" s="85" t="s">
        <v>33</v>
      </c>
      <c r="U33" s="85" t="s">
        <v>33</v>
      </c>
      <c r="V33" s="85" t="s">
        <v>33</v>
      </c>
      <c r="W33" s="85" t="s">
        <v>33</v>
      </c>
      <c r="X33" s="85" t="s">
        <v>33</v>
      </c>
      <c r="Y33" s="85" t="s">
        <v>33</v>
      </c>
      <c r="Z33" s="85" t="s">
        <v>33</v>
      </c>
      <c r="AA33" s="85" t="s">
        <v>33</v>
      </c>
      <c r="AB33" s="85" t="s">
        <v>33</v>
      </c>
      <c r="AC33" s="85" t="s">
        <v>33</v>
      </c>
      <c r="AD33" s="85" t="s">
        <v>33</v>
      </c>
      <c r="AE33" s="85" t="s">
        <v>33</v>
      </c>
      <c r="AF33" s="85" t="s">
        <v>33</v>
      </c>
      <c r="AG33" s="85" t="s">
        <v>33</v>
      </c>
      <c r="AH33" s="108">
        <v>62204.9</v>
      </c>
      <c r="AI33" s="108">
        <v>62588.4</v>
      </c>
      <c r="AJ33" s="108">
        <v>62847.3</v>
      </c>
    </row>
    <row r="34" spans="1:36" x14ac:dyDescent="0.25">
      <c r="A34" s="84" t="s">
        <v>34</v>
      </c>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109"/>
      <c r="AI34" s="109"/>
      <c r="AJ34" s="109"/>
    </row>
    <row r="35" spans="1:36" ht="409.6" customHeight="1" x14ac:dyDescent="0.25">
      <c r="A35" s="84" t="s">
        <v>431</v>
      </c>
      <c r="B35" s="85" t="s">
        <v>432</v>
      </c>
      <c r="C35" s="85" t="s">
        <v>387</v>
      </c>
      <c r="D35" s="85" t="s">
        <v>433</v>
      </c>
      <c r="E35" s="85" t="s">
        <v>389</v>
      </c>
      <c r="F35" s="85"/>
      <c r="G35" s="85"/>
      <c r="H35" s="85"/>
      <c r="I35" s="85"/>
      <c r="J35" s="85"/>
      <c r="K35" s="85"/>
      <c r="L35" s="85"/>
      <c r="M35" s="85"/>
      <c r="N35" s="85"/>
      <c r="O35" s="85"/>
      <c r="P35" s="85"/>
      <c r="Q35" s="85"/>
      <c r="R35" s="85"/>
      <c r="S35" s="85"/>
      <c r="T35" s="85"/>
      <c r="U35" s="85"/>
      <c r="V35" s="85"/>
      <c r="W35" s="92" t="s">
        <v>434</v>
      </c>
      <c r="X35" s="85" t="s">
        <v>435</v>
      </c>
      <c r="Y35" s="85" t="s">
        <v>436</v>
      </c>
      <c r="Z35" s="92" t="s">
        <v>437</v>
      </c>
      <c r="AA35" s="85" t="s">
        <v>438</v>
      </c>
      <c r="AB35" s="85" t="s">
        <v>439</v>
      </c>
      <c r="AC35" s="85"/>
      <c r="AD35" s="85"/>
      <c r="AE35" s="85"/>
      <c r="AF35" s="85" t="s">
        <v>291</v>
      </c>
      <c r="AG35" s="85" t="s">
        <v>440</v>
      </c>
      <c r="AH35" s="108">
        <v>62204.9</v>
      </c>
      <c r="AI35" s="108">
        <v>62588.4</v>
      </c>
      <c r="AJ35" s="108">
        <v>62847.3</v>
      </c>
    </row>
    <row r="36" spans="1:36" ht="168.6" customHeight="1" x14ac:dyDescent="0.25">
      <c r="A36" s="88" t="s">
        <v>151</v>
      </c>
      <c r="B36" s="85" t="s">
        <v>152</v>
      </c>
      <c r="C36" s="85" t="s">
        <v>33</v>
      </c>
      <c r="D36" s="85" t="s">
        <v>33</v>
      </c>
      <c r="E36" s="85" t="s">
        <v>33</v>
      </c>
      <c r="F36" s="85" t="s">
        <v>33</v>
      </c>
      <c r="G36" s="85" t="s">
        <v>33</v>
      </c>
      <c r="H36" s="85" t="s">
        <v>33</v>
      </c>
      <c r="I36" s="85" t="s">
        <v>33</v>
      </c>
      <c r="J36" s="85" t="s">
        <v>33</v>
      </c>
      <c r="K36" s="85" t="s">
        <v>33</v>
      </c>
      <c r="L36" s="85" t="s">
        <v>33</v>
      </c>
      <c r="M36" s="85" t="s">
        <v>33</v>
      </c>
      <c r="N36" s="85" t="s">
        <v>33</v>
      </c>
      <c r="O36" s="85" t="s">
        <v>33</v>
      </c>
      <c r="P36" s="85" t="s">
        <v>33</v>
      </c>
      <c r="Q36" s="85" t="s">
        <v>33</v>
      </c>
      <c r="R36" s="85" t="s">
        <v>33</v>
      </c>
      <c r="S36" s="85" t="s">
        <v>33</v>
      </c>
      <c r="T36" s="85" t="s">
        <v>33</v>
      </c>
      <c r="U36" s="85" t="s">
        <v>33</v>
      </c>
      <c r="V36" s="85" t="s">
        <v>33</v>
      </c>
      <c r="W36" s="85" t="s">
        <v>33</v>
      </c>
      <c r="X36" s="85" t="s">
        <v>33</v>
      </c>
      <c r="Y36" s="85" t="s">
        <v>33</v>
      </c>
      <c r="Z36" s="85" t="s">
        <v>33</v>
      </c>
      <c r="AA36" s="85" t="s">
        <v>33</v>
      </c>
      <c r="AB36" s="85" t="s">
        <v>33</v>
      </c>
      <c r="AC36" s="85" t="s">
        <v>33</v>
      </c>
      <c r="AD36" s="85" t="s">
        <v>33</v>
      </c>
      <c r="AE36" s="85" t="s">
        <v>33</v>
      </c>
      <c r="AF36" s="85" t="s">
        <v>33</v>
      </c>
      <c r="AG36" s="85" t="s">
        <v>33</v>
      </c>
      <c r="AH36" s="108">
        <v>27015.3</v>
      </c>
      <c r="AI36" s="108">
        <v>27341.200000000001</v>
      </c>
      <c r="AJ36" s="108">
        <v>27692.9</v>
      </c>
    </row>
    <row r="37" spans="1:36" x14ac:dyDescent="0.25">
      <c r="A37" s="84" t="s">
        <v>34</v>
      </c>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109"/>
      <c r="AI37" s="109"/>
      <c r="AJ37" s="109"/>
    </row>
    <row r="38" spans="1:36" ht="42.2" customHeight="1" x14ac:dyDescent="0.25">
      <c r="A38" s="84" t="s">
        <v>166</v>
      </c>
      <c r="B38" s="85" t="s">
        <v>167</v>
      </c>
      <c r="C38" s="85" t="s">
        <v>33</v>
      </c>
      <c r="D38" s="85" t="s">
        <v>33</v>
      </c>
      <c r="E38" s="85" t="s">
        <v>33</v>
      </c>
      <c r="F38" s="85" t="s">
        <v>33</v>
      </c>
      <c r="G38" s="85" t="s">
        <v>33</v>
      </c>
      <c r="H38" s="85" t="s">
        <v>33</v>
      </c>
      <c r="I38" s="85" t="s">
        <v>33</v>
      </c>
      <c r="J38" s="85" t="s">
        <v>33</v>
      </c>
      <c r="K38" s="85" t="s">
        <v>33</v>
      </c>
      <c r="L38" s="85" t="s">
        <v>33</v>
      </c>
      <c r="M38" s="85" t="s">
        <v>33</v>
      </c>
      <c r="N38" s="85" t="s">
        <v>33</v>
      </c>
      <c r="O38" s="85" t="s">
        <v>33</v>
      </c>
      <c r="P38" s="85" t="s">
        <v>33</v>
      </c>
      <c r="Q38" s="85" t="s">
        <v>33</v>
      </c>
      <c r="R38" s="85" t="s">
        <v>33</v>
      </c>
      <c r="S38" s="85" t="s">
        <v>33</v>
      </c>
      <c r="T38" s="85" t="s">
        <v>33</v>
      </c>
      <c r="U38" s="85" t="s">
        <v>33</v>
      </c>
      <c r="V38" s="85" t="s">
        <v>33</v>
      </c>
      <c r="W38" s="85" t="s">
        <v>33</v>
      </c>
      <c r="X38" s="85" t="s">
        <v>33</v>
      </c>
      <c r="Y38" s="85" t="s">
        <v>33</v>
      </c>
      <c r="Z38" s="85" t="s">
        <v>33</v>
      </c>
      <c r="AA38" s="85" t="s">
        <v>33</v>
      </c>
      <c r="AB38" s="85" t="s">
        <v>33</v>
      </c>
      <c r="AC38" s="85" t="s">
        <v>33</v>
      </c>
      <c r="AD38" s="85" t="s">
        <v>33</v>
      </c>
      <c r="AE38" s="85" t="s">
        <v>33</v>
      </c>
      <c r="AF38" s="85" t="s">
        <v>33</v>
      </c>
      <c r="AG38" s="85" t="s">
        <v>33</v>
      </c>
      <c r="AH38" s="108">
        <v>27015.3</v>
      </c>
      <c r="AI38" s="108">
        <v>27341.200000000001</v>
      </c>
      <c r="AJ38" s="108">
        <v>27692.9</v>
      </c>
    </row>
    <row r="39" spans="1:36" x14ac:dyDescent="0.25">
      <c r="A39" s="84" t="s">
        <v>34</v>
      </c>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109"/>
      <c r="AI39" s="109"/>
      <c r="AJ39" s="109"/>
    </row>
    <row r="40" spans="1:36" ht="409.6" customHeight="1" x14ac:dyDescent="0.25">
      <c r="A40" s="88" t="s">
        <v>441</v>
      </c>
      <c r="B40" s="85" t="s">
        <v>442</v>
      </c>
      <c r="C40" s="85" t="s">
        <v>387</v>
      </c>
      <c r="D40" s="85" t="s">
        <v>433</v>
      </c>
      <c r="E40" s="85" t="s">
        <v>389</v>
      </c>
      <c r="F40" s="85"/>
      <c r="G40" s="85"/>
      <c r="H40" s="85"/>
      <c r="I40" s="85"/>
      <c r="J40" s="85"/>
      <c r="K40" s="85"/>
      <c r="L40" s="85"/>
      <c r="M40" s="85"/>
      <c r="N40" s="85"/>
      <c r="O40" s="85"/>
      <c r="P40" s="85"/>
      <c r="Q40" s="85"/>
      <c r="R40" s="85"/>
      <c r="S40" s="85"/>
      <c r="T40" s="85"/>
      <c r="U40" s="85"/>
      <c r="V40" s="85"/>
      <c r="W40" s="92" t="s">
        <v>443</v>
      </c>
      <c r="X40" s="85" t="s">
        <v>444</v>
      </c>
      <c r="Y40" s="85" t="s">
        <v>445</v>
      </c>
      <c r="Z40" s="85" t="s">
        <v>446</v>
      </c>
      <c r="AA40" s="85" t="s">
        <v>447</v>
      </c>
      <c r="AB40" s="85" t="s">
        <v>448</v>
      </c>
      <c r="AC40" s="85"/>
      <c r="AD40" s="85"/>
      <c r="AE40" s="85"/>
      <c r="AF40" s="85" t="s">
        <v>190</v>
      </c>
      <c r="AG40" s="85" t="s">
        <v>449</v>
      </c>
      <c r="AH40" s="108">
        <v>5325.8</v>
      </c>
      <c r="AI40" s="108">
        <v>5651.7</v>
      </c>
      <c r="AJ40" s="108">
        <v>6003.4</v>
      </c>
    </row>
    <row r="41" spans="1:36" ht="294.95" customHeight="1" x14ac:dyDescent="0.25">
      <c r="A41" s="88" t="s">
        <v>450</v>
      </c>
      <c r="B41" s="85" t="s">
        <v>451</v>
      </c>
      <c r="C41" s="92" t="s">
        <v>452</v>
      </c>
      <c r="D41" s="85" t="s">
        <v>453</v>
      </c>
      <c r="E41" s="85" t="s">
        <v>454</v>
      </c>
      <c r="F41" s="85"/>
      <c r="G41" s="85"/>
      <c r="H41" s="85"/>
      <c r="I41" s="85"/>
      <c r="J41" s="85"/>
      <c r="K41" s="85"/>
      <c r="L41" s="85"/>
      <c r="M41" s="85"/>
      <c r="N41" s="85"/>
      <c r="O41" s="85"/>
      <c r="P41" s="85"/>
      <c r="Q41" s="85"/>
      <c r="R41" s="85"/>
      <c r="S41" s="85"/>
      <c r="T41" s="85"/>
      <c r="U41" s="85"/>
      <c r="V41" s="85"/>
      <c r="W41" s="85" t="s">
        <v>455</v>
      </c>
      <c r="X41" s="85" t="s">
        <v>456</v>
      </c>
      <c r="Y41" s="85" t="s">
        <v>457</v>
      </c>
      <c r="Z41" s="85" t="s">
        <v>458</v>
      </c>
      <c r="AA41" s="85" t="s">
        <v>100</v>
      </c>
      <c r="AB41" s="85" t="s">
        <v>459</v>
      </c>
      <c r="AC41" s="85"/>
      <c r="AD41" s="85"/>
      <c r="AE41" s="85"/>
      <c r="AF41" s="85" t="s">
        <v>141</v>
      </c>
      <c r="AG41" s="85" t="s">
        <v>460</v>
      </c>
      <c r="AH41" s="108">
        <v>21689.5</v>
      </c>
      <c r="AI41" s="108">
        <v>21689.5</v>
      </c>
      <c r="AJ41" s="108">
        <v>21689.5</v>
      </c>
    </row>
    <row r="42" spans="1:36" ht="73.7" customHeight="1" x14ac:dyDescent="0.25">
      <c r="A42" s="84" t="s">
        <v>358</v>
      </c>
      <c r="B42" s="85" t="s">
        <v>359</v>
      </c>
      <c r="C42" s="85" t="s">
        <v>33</v>
      </c>
      <c r="D42" s="85" t="s">
        <v>33</v>
      </c>
      <c r="E42" s="85" t="s">
        <v>33</v>
      </c>
      <c r="F42" s="85" t="s">
        <v>33</v>
      </c>
      <c r="G42" s="85" t="s">
        <v>33</v>
      </c>
      <c r="H42" s="85" t="s">
        <v>33</v>
      </c>
      <c r="I42" s="85" t="s">
        <v>33</v>
      </c>
      <c r="J42" s="85" t="s">
        <v>33</v>
      </c>
      <c r="K42" s="85" t="s">
        <v>33</v>
      </c>
      <c r="L42" s="85" t="s">
        <v>33</v>
      </c>
      <c r="M42" s="85" t="s">
        <v>33</v>
      </c>
      <c r="N42" s="85" t="s">
        <v>33</v>
      </c>
      <c r="O42" s="85" t="s">
        <v>33</v>
      </c>
      <c r="P42" s="85" t="s">
        <v>33</v>
      </c>
      <c r="Q42" s="85" t="s">
        <v>33</v>
      </c>
      <c r="R42" s="85" t="s">
        <v>33</v>
      </c>
      <c r="S42" s="85" t="s">
        <v>33</v>
      </c>
      <c r="T42" s="85" t="s">
        <v>33</v>
      </c>
      <c r="U42" s="85" t="s">
        <v>33</v>
      </c>
      <c r="V42" s="85" t="s">
        <v>33</v>
      </c>
      <c r="W42" s="85" t="s">
        <v>33</v>
      </c>
      <c r="X42" s="85" t="s">
        <v>33</v>
      </c>
      <c r="Y42" s="85" t="s">
        <v>33</v>
      </c>
      <c r="Z42" s="85" t="s">
        <v>33</v>
      </c>
      <c r="AA42" s="85" t="s">
        <v>33</v>
      </c>
      <c r="AB42" s="85" t="s">
        <v>33</v>
      </c>
      <c r="AC42" s="85" t="s">
        <v>33</v>
      </c>
      <c r="AD42" s="85" t="s">
        <v>33</v>
      </c>
      <c r="AE42" s="85" t="s">
        <v>33</v>
      </c>
      <c r="AF42" s="85" t="s">
        <v>33</v>
      </c>
      <c r="AG42" s="85" t="s">
        <v>33</v>
      </c>
      <c r="AH42" s="108">
        <v>1458351.8</v>
      </c>
      <c r="AI42" s="108">
        <v>1632726</v>
      </c>
      <c r="AJ42" s="108">
        <v>1692587</v>
      </c>
    </row>
    <row r="43" spans="1:36" x14ac:dyDescent="0.25">
      <c r="A43" s="84" t="s">
        <v>34</v>
      </c>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109"/>
      <c r="AI43" s="109"/>
      <c r="AJ43" s="109"/>
    </row>
    <row r="44" spans="1:36" ht="358.15" customHeight="1" x14ac:dyDescent="0.25">
      <c r="A44" s="88" t="s">
        <v>461</v>
      </c>
      <c r="B44" s="85" t="s">
        <v>462</v>
      </c>
      <c r="C44" s="92" t="s">
        <v>452</v>
      </c>
      <c r="D44" s="85" t="s">
        <v>453</v>
      </c>
      <c r="E44" s="85" t="s">
        <v>454</v>
      </c>
      <c r="F44" s="85"/>
      <c r="G44" s="85"/>
      <c r="H44" s="85"/>
      <c r="I44" s="85"/>
      <c r="J44" s="85"/>
      <c r="K44" s="85"/>
      <c r="L44" s="85"/>
      <c r="M44" s="85"/>
      <c r="N44" s="85"/>
      <c r="O44" s="85"/>
      <c r="P44" s="85"/>
      <c r="Q44" s="85"/>
      <c r="R44" s="85"/>
      <c r="S44" s="85"/>
      <c r="T44" s="85"/>
      <c r="U44" s="85"/>
      <c r="V44" s="85"/>
      <c r="W44" s="92" t="s">
        <v>463</v>
      </c>
      <c r="X44" s="85" t="s">
        <v>464</v>
      </c>
      <c r="Y44" s="85" t="s">
        <v>465</v>
      </c>
      <c r="Z44" s="92" t="s">
        <v>466</v>
      </c>
      <c r="AA44" s="85" t="s">
        <v>467</v>
      </c>
      <c r="AB44" s="85" t="s">
        <v>468</v>
      </c>
      <c r="AC44" s="92" t="s">
        <v>469</v>
      </c>
      <c r="AD44" s="85" t="s">
        <v>276</v>
      </c>
      <c r="AE44" s="85" t="s">
        <v>470</v>
      </c>
      <c r="AF44" s="85" t="s">
        <v>141</v>
      </c>
      <c r="AG44" s="85" t="s">
        <v>471</v>
      </c>
      <c r="AH44" s="108">
        <v>842373.2</v>
      </c>
      <c r="AI44" s="108">
        <v>965466.9</v>
      </c>
      <c r="AJ44" s="108">
        <v>1025388.4</v>
      </c>
    </row>
    <row r="45" spans="1:36" ht="347.45" customHeight="1" x14ac:dyDescent="0.25">
      <c r="A45" s="88" t="s">
        <v>360</v>
      </c>
      <c r="B45" s="85" t="s">
        <v>361</v>
      </c>
      <c r="C45" s="85" t="s">
        <v>387</v>
      </c>
      <c r="D45" s="85" t="s">
        <v>433</v>
      </c>
      <c r="E45" s="85" t="s">
        <v>389</v>
      </c>
      <c r="F45" s="85"/>
      <c r="G45" s="85"/>
      <c r="H45" s="85"/>
      <c r="I45" s="85"/>
      <c r="J45" s="85"/>
      <c r="K45" s="85"/>
      <c r="L45" s="85"/>
      <c r="M45" s="85"/>
      <c r="N45" s="85"/>
      <c r="O45" s="85"/>
      <c r="P45" s="85"/>
      <c r="Q45" s="85"/>
      <c r="R45" s="85"/>
      <c r="S45" s="85"/>
      <c r="T45" s="85"/>
      <c r="U45" s="85"/>
      <c r="V45" s="85"/>
      <c r="W45" s="92" t="s">
        <v>472</v>
      </c>
      <c r="X45" s="85" t="s">
        <v>473</v>
      </c>
      <c r="Y45" s="85" t="s">
        <v>474</v>
      </c>
      <c r="Z45" s="92" t="s">
        <v>475</v>
      </c>
      <c r="AA45" s="85" t="s">
        <v>100</v>
      </c>
      <c r="AB45" s="85" t="s">
        <v>476</v>
      </c>
      <c r="AC45" s="85"/>
      <c r="AD45" s="85"/>
      <c r="AE45" s="85"/>
      <c r="AF45" s="85" t="s">
        <v>141</v>
      </c>
      <c r="AG45" s="85" t="s">
        <v>477</v>
      </c>
      <c r="AH45" s="108">
        <v>615978.6</v>
      </c>
      <c r="AI45" s="108">
        <v>667259.1</v>
      </c>
      <c r="AJ45" s="108">
        <v>667198.6</v>
      </c>
    </row>
    <row r="46" spans="1:36" ht="115.9" customHeight="1" x14ac:dyDescent="0.25">
      <c r="A46" s="88" t="s">
        <v>364</v>
      </c>
      <c r="B46" s="85" t="s">
        <v>365</v>
      </c>
      <c r="C46" s="85" t="s">
        <v>33</v>
      </c>
      <c r="D46" s="85" t="s">
        <v>33</v>
      </c>
      <c r="E46" s="85" t="s">
        <v>33</v>
      </c>
      <c r="F46" s="85" t="s">
        <v>33</v>
      </c>
      <c r="G46" s="85" t="s">
        <v>33</v>
      </c>
      <c r="H46" s="85" t="s">
        <v>33</v>
      </c>
      <c r="I46" s="85" t="s">
        <v>33</v>
      </c>
      <c r="J46" s="85" t="s">
        <v>33</v>
      </c>
      <c r="K46" s="85" t="s">
        <v>33</v>
      </c>
      <c r="L46" s="85" t="s">
        <v>33</v>
      </c>
      <c r="M46" s="85" t="s">
        <v>33</v>
      </c>
      <c r="N46" s="85" t="s">
        <v>33</v>
      </c>
      <c r="O46" s="85" t="s">
        <v>33</v>
      </c>
      <c r="P46" s="85" t="s">
        <v>33</v>
      </c>
      <c r="Q46" s="85" t="s">
        <v>33</v>
      </c>
      <c r="R46" s="85" t="s">
        <v>33</v>
      </c>
      <c r="S46" s="85" t="s">
        <v>33</v>
      </c>
      <c r="T46" s="85" t="s">
        <v>33</v>
      </c>
      <c r="U46" s="85" t="s">
        <v>33</v>
      </c>
      <c r="V46" s="85" t="s">
        <v>33</v>
      </c>
      <c r="W46" s="85" t="s">
        <v>33</v>
      </c>
      <c r="X46" s="85" t="s">
        <v>33</v>
      </c>
      <c r="Y46" s="85" t="s">
        <v>33</v>
      </c>
      <c r="Z46" s="85" t="s">
        <v>33</v>
      </c>
      <c r="AA46" s="85" t="s">
        <v>33</v>
      </c>
      <c r="AB46" s="85" t="s">
        <v>33</v>
      </c>
      <c r="AC46" s="85" t="s">
        <v>33</v>
      </c>
      <c r="AD46" s="85" t="s">
        <v>33</v>
      </c>
      <c r="AE46" s="85" t="s">
        <v>33</v>
      </c>
      <c r="AF46" s="85" t="s">
        <v>33</v>
      </c>
      <c r="AG46" s="85" t="s">
        <v>33</v>
      </c>
      <c r="AH46" s="108">
        <v>304.5</v>
      </c>
      <c r="AI46" s="108">
        <v>0</v>
      </c>
      <c r="AJ46" s="108">
        <v>0</v>
      </c>
    </row>
    <row r="47" spans="1:36" x14ac:dyDescent="0.25">
      <c r="A47" s="84" t="s">
        <v>34</v>
      </c>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109"/>
      <c r="AI47" s="109"/>
      <c r="AJ47" s="109"/>
    </row>
    <row r="48" spans="1:36" ht="31.5" customHeight="1" x14ac:dyDescent="0.25">
      <c r="A48" s="84" t="s">
        <v>478</v>
      </c>
      <c r="B48" s="85" t="s">
        <v>479</v>
      </c>
      <c r="C48" s="85" t="s">
        <v>33</v>
      </c>
      <c r="D48" s="85" t="s">
        <v>33</v>
      </c>
      <c r="E48" s="85" t="s">
        <v>33</v>
      </c>
      <c r="F48" s="85" t="s">
        <v>33</v>
      </c>
      <c r="G48" s="85" t="s">
        <v>33</v>
      </c>
      <c r="H48" s="85" t="s">
        <v>33</v>
      </c>
      <c r="I48" s="85" t="s">
        <v>33</v>
      </c>
      <c r="J48" s="85" t="s">
        <v>33</v>
      </c>
      <c r="K48" s="85" t="s">
        <v>33</v>
      </c>
      <c r="L48" s="85" t="s">
        <v>33</v>
      </c>
      <c r="M48" s="85" t="s">
        <v>33</v>
      </c>
      <c r="N48" s="85" t="s">
        <v>33</v>
      </c>
      <c r="O48" s="85" t="s">
        <v>33</v>
      </c>
      <c r="P48" s="85" t="s">
        <v>33</v>
      </c>
      <c r="Q48" s="85" t="s">
        <v>33</v>
      </c>
      <c r="R48" s="85" t="s">
        <v>33</v>
      </c>
      <c r="S48" s="85" t="s">
        <v>33</v>
      </c>
      <c r="T48" s="85" t="s">
        <v>33</v>
      </c>
      <c r="U48" s="85" t="s">
        <v>33</v>
      </c>
      <c r="V48" s="85" t="s">
        <v>33</v>
      </c>
      <c r="W48" s="85" t="s">
        <v>33</v>
      </c>
      <c r="X48" s="85" t="s">
        <v>33</v>
      </c>
      <c r="Y48" s="85" t="s">
        <v>33</v>
      </c>
      <c r="Z48" s="85" t="s">
        <v>33</v>
      </c>
      <c r="AA48" s="85" t="s">
        <v>33</v>
      </c>
      <c r="AB48" s="85" t="s">
        <v>33</v>
      </c>
      <c r="AC48" s="85" t="s">
        <v>33</v>
      </c>
      <c r="AD48" s="85" t="s">
        <v>33</v>
      </c>
      <c r="AE48" s="85" t="s">
        <v>33</v>
      </c>
      <c r="AF48" s="85" t="s">
        <v>33</v>
      </c>
      <c r="AG48" s="85" t="s">
        <v>33</v>
      </c>
      <c r="AH48" s="108">
        <v>304.5</v>
      </c>
      <c r="AI48" s="108">
        <v>0</v>
      </c>
      <c r="AJ48" s="108">
        <v>0</v>
      </c>
    </row>
    <row r="49" spans="1:36" x14ac:dyDescent="0.25">
      <c r="A49" s="84" t="s">
        <v>34</v>
      </c>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109"/>
      <c r="AI49" s="109"/>
      <c r="AJ49" s="109"/>
    </row>
    <row r="50" spans="1:36" ht="115.9" customHeight="1" x14ac:dyDescent="0.25">
      <c r="A50" s="88" t="s">
        <v>480</v>
      </c>
      <c r="B50" s="85" t="s">
        <v>481</v>
      </c>
      <c r="C50" s="85" t="s">
        <v>33</v>
      </c>
      <c r="D50" s="85" t="s">
        <v>33</v>
      </c>
      <c r="E50" s="85" t="s">
        <v>33</v>
      </c>
      <c r="F50" s="85" t="s">
        <v>33</v>
      </c>
      <c r="G50" s="85" t="s">
        <v>33</v>
      </c>
      <c r="H50" s="85" t="s">
        <v>33</v>
      </c>
      <c r="I50" s="85" t="s">
        <v>33</v>
      </c>
      <c r="J50" s="85" t="s">
        <v>33</v>
      </c>
      <c r="K50" s="85" t="s">
        <v>33</v>
      </c>
      <c r="L50" s="85" t="s">
        <v>33</v>
      </c>
      <c r="M50" s="85" t="s">
        <v>33</v>
      </c>
      <c r="N50" s="85" t="s">
        <v>33</v>
      </c>
      <c r="O50" s="85" t="s">
        <v>33</v>
      </c>
      <c r="P50" s="85" t="s">
        <v>33</v>
      </c>
      <c r="Q50" s="85" t="s">
        <v>33</v>
      </c>
      <c r="R50" s="85" t="s">
        <v>33</v>
      </c>
      <c r="S50" s="85" t="s">
        <v>33</v>
      </c>
      <c r="T50" s="85" t="s">
        <v>33</v>
      </c>
      <c r="U50" s="85" t="s">
        <v>33</v>
      </c>
      <c r="V50" s="85" t="s">
        <v>33</v>
      </c>
      <c r="W50" s="85" t="s">
        <v>33</v>
      </c>
      <c r="X50" s="85" t="s">
        <v>33</v>
      </c>
      <c r="Y50" s="85" t="s">
        <v>33</v>
      </c>
      <c r="Z50" s="85" t="s">
        <v>33</v>
      </c>
      <c r="AA50" s="85" t="s">
        <v>33</v>
      </c>
      <c r="AB50" s="85" t="s">
        <v>33</v>
      </c>
      <c r="AC50" s="85" t="s">
        <v>33</v>
      </c>
      <c r="AD50" s="85" t="s">
        <v>33</v>
      </c>
      <c r="AE50" s="85" t="s">
        <v>33</v>
      </c>
      <c r="AF50" s="85" t="s">
        <v>33</v>
      </c>
      <c r="AG50" s="85" t="s">
        <v>33</v>
      </c>
      <c r="AH50" s="108">
        <v>304.5</v>
      </c>
      <c r="AI50" s="108">
        <v>0</v>
      </c>
      <c r="AJ50" s="108">
        <v>0</v>
      </c>
    </row>
    <row r="51" spans="1:36" x14ac:dyDescent="0.25">
      <c r="A51" s="84" t="s">
        <v>34</v>
      </c>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109"/>
      <c r="AI51" s="109"/>
      <c r="AJ51" s="109"/>
    </row>
    <row r="52" spans="1:36" ht="168.6" customHeight="1" x14ac:dyDescent="0.25">
      <c r="A52" s="84" t="s">
        <v>136</v>
      </c>
      <c r="B52" s="85" t="s">
        <v>482</v>
      </c>
      <c r="C52" s="85" t="s">
        <v>41</v>
      </c>
      <c r="D52" s="85" t="s">
        <v>284</v>
      </c>
      <c r="E52" s="85" t="s">
        <v>43</v>
      </c>
      <c r="F52" s="85"/>
      <c r="G52" s="85"/>
      <c r="H52" s="85"/>
      <c r="I52" s="85"/>
      <c r="J52" s="85"/>
      <c r="K52" s="85"/>
      <c r="L52" s="85"/>
      <c r="M52" s="85"/>
      <c r="N52" s="85"/>
      <c r="O52" s="85"/>
      <c r="P52" s="85"/>
      <c r="Q52" s="85"/>
      <c r="R52" s="85"/>
      <c r="S52" s="85"/>
      <c r="T52" s="85"/>
      <c r="U52" s="85"/>
      <c r="V52" s="85"/>
      <c r="W52" s="85"/>
      <c r="X52" s="85"/>
      <c r="Y52" s="85"/>
      <c r="Z52" s="85"/>
      <c r="AA52" s="85"/>
      <c r="AB52" s="85"/>
      <c r="AC52" s="85" t="s">
        <v>483</v>
      </c>
      <c r="AD52" s="85" t="s">
        <v>82</v>
      </c>
      <c r="AE52" s="85" t="s">
        <v>484</v>
      </c>
      <c r="AF52" s="85"/>
      <c r="AG52" s="85" t="s">
        <v>288</v>
      </c>
      <c r="AH52" s="108">
        <v>304.5</v>
      </c>
      <c r="AI52" s="108">
        <v>0</v>
      </c>
      <c r="AJ52" s="108">
        <v>0</v>
      </c>
    </row>
    <row r="53" spans="1:36" ht="31.5" customHeight="1" x14ac:dyDescent="0.25">
      <c r="A53" s="84" t="s">
        <v>84</v>
      </c>
      <c r="B53" s="85" t="s">
        <v>85</v>
      </c>
      <c r="C53" s="85" t="s">
        <v>33</v>
      </c>
      <c r="D53" s="85" t="s">
        <v>33</v>
      </c>
      <c r="E53" s="85" t="s">
        <v>33</v>
      </c>
      <c r="F53" s="85" t="s">
        <v>33</v>
      </c>
      <c r="G53" s="85" t="s">
        <v>33</v>
      </c>
      <c r="H53" s="85" t="s">
        <v>33</v>
      </c>
      <c r="I53" s="85" t="s">
        <v>33</v>
      </c>
      <c r="J53" s="85" t="s">
        <v>33</v>
      </c>
      <c r="K53" s="85" t="s">
        <v>33</v>
      </c>
      <c r="L53" s="85" t="s">
        <v>33</v>
      </c>
      <c r="M53" s="85" t="s">
        <v>33</v>
      </c>
      <c r="N53" s="85" t="s">
        <v>33</v>
      </c>
      <c r="O53" s="85" t="s">
        <v>33</v>
      </c>
      <c r="P53" s="85" t="s">
        <v>33</v>
      </c>
      <c r="Q53" s="85" t="s">
        <v>33</v>
      </c>
      <c r="R53" s="85" t="s">
        <v>33</v>
      </c>
      <c r="S53" s="85" t="s">
        <v>33</v>
      </c>
      <c r="T53" s="85" t="s">
        <v>33</v>
      </c>
      <c r="U53" s="85" t="s">
        <v>33</v>
      </c>
      <c r="V53" s="85" t="s">
        <v>33</v>
      </c>
      <c r="W53" s="85" t="s">
        <v>33</v>
      </c>
      <c r="X53" s="85" t="s">
        <v>33</v>
      </c>
      <c r="Y53" s="85" t="s">
        <v>33</v>
      </c>
      <c r="Z53" s="85" t="s">
        <v>33</v>
      </c>
      <c r="AA53" s="85" t="s">
        <v>33</v>
      </c>
      <c r="AB53" s="85" t="s">
        <v>33</v>
      </c>
      <c r="AC53" s="85" t="s">
        <v>33</v>
      </c>
      <c r="AD53" s="85" t="s">
        <v>33</v>
      </c>
      <c r="AE53" s="85" t="s">
        <v>33</v>
      </c>
      <c r="AF53" s="85" t="s">
        <v>33</v>
      </c>
      <c r="AG53" s="85" t="s">
        <v>33</v>
      </c>
      <c r="AH53" s="108">
        <v>2046741.67</v>
      </c>
      <c r="AI53" s="108">
        <v>2194454.44</v>
      </c>
      <c r="AJ53" s="108">
        <v>2254746.04</v>
      </c>
    </row>
    <row r="54" spans="1:36" ht="21" customHeight="1" x14ac:dyDescent="0.25">
      <c r="A54" s="84" t="s">
        <v>86</v>
      </c>
      <c r="B54" s="85" t="s">
        <v>87</v>
      </c>
      <c r="C54" s="85" t="s">
        <v>33</v>
      </c>
      <c r="D54" s="85" t="s">
        <v>33</v>
      </c>
      <c r="E54" s="85" t="s">
        <v>33</v>
      </c>
      <c r="F54" s="85" t="s">
        <v>33</v>
      </c>
      <c r="G54" s="85" t="s">
        <v>33</v>
      </c>
      <c r="H54" s="85" t="s">
        <v>33</v>
      </c>
      <c r="I54" s="85" t="s">
        <v>33</v>
      </c>
      <c r="J54" s="85" t="s">
        <v>33</v>
      </c>
      <c r="K54" s="85" t="s">
        <v>33</v>
      </c>
      <c r="L54" s="85" t="s">
        <v>33</v>
      </c>
      <c r="M54" s="85" t="s">
        <v>33</v>
      </c>
      <c r="N54" s="85" t="s">
        <v>33</v>
      </c>
      <c r="O54" s="85" t="s">
        <v>33</v>
      </c>
      <c r="P54" s="85" t="s">
        <v>33</v>
      </c>
      <c r="Q54" s="85" t="s">
        <v>33</v>
      </c>
      <c r="R54" s="85" t="s">
        <v>33</v>
      </c>
      <c r="S54" s="85" t="s">
        <v>33</v>
      </c>
      <c r="T54" s="85" t="s">
        <v>33</v>
      </c>
      <c r="U54" s="85" t="s">
        <v>33</v>
      </c>
      <c r="V54" s="85" t="s">
        <v>33</v>
      </c>
      <c r="W54" s="85" t="s">
        <v>33</v>
      </c>
      <c r="X54" s="85" t="s">
        <v>33</v>
      </c>
      <c r="Y54" s="85" t="s">
        <v>33</v>
      </c>
      <c r="Z54" s="85" t="s">
        <v>33</v>
      </c>
      <c r="AA54" s="85" t="s">
        <v>33</v>
      </c>
      <c r="AB54" s="85" t="s">
        <v>33</v>
      </c>
      <c r="AC54" s="85" t="s">
        <v>33</v>
      </c>
      <c r="AD54" s="85" t="s">
        <v>33</v>
      </c>
      <c r="AE54" s="85" t="s">
        <v>33</v>
      </c>
      <c r="AF54" s="85" t="s">
        <v>33</v>
      </c>
      <c r="AG54" s="85" t="s">
        <v>33</v>
      </c>
      <c r="AH54" s="108">
        <v>2047046.17</v>
      </c>
      <c r="AI54" s="108">
        <v>2194454.44</v>
      </c>
      <c r="AJ54" s="108">
        <v>2254746.04</v>
      </c>
    </row>
    <row r="56" spans="1:36" x14ac:dyDescent="0.25">
      <c r="A56" s="75"/>
    </row>
    <row r="57" spans="1:36" x14ac:dyDescent="0.25">
      <c r="A57" s="75" t="s">
        <v>88</v>
      </c>
    </row>
  </sheetData>
  <mergeCells count="55">
    <mergeCell ref="AI12:AI13"/>
    <mergeCell ref="AJ12:AJ13"/>
    <mergeCell ref="AI10:AJ10"/>
    <mergeCell ref="A5:K5"/>
    <mergeCell ref="A4:J4"/>
    <mergeCell ref="AB12:AB13"/>
    <mergeCell ref="AC12:AC13"/>
    <mergeCell ref="AD12:AD13"/>
    <mergeCell ref="AE12:AE13"/>
    <mergeCell ref="AG12:AG13"/>
    <mergeCell ref="AH12:AH13"/>
    <mergeCell ref="V12:V13"/>
    <mergeCell ref="W12:W13"/>
    <mergeCell ref="X12:X13"/>
    <mergeCell ref="Y12:Y13"/>
    <mergeCell ref="Z12:Z13"/>
    <mergeCell ref="AA12:AA13"/>
    <mergeCell ref="P12:P13"/>
    <mergeCell ref="Q12:Q13"/>
    <mergeCell ref="R12:R13"/>
    <mergeCell ref="S12:S13"/>
    <mergeCell ref="T12:T13"/>
    <mergeCell ref="U12:U13"/>
    <mergeCell ref="AG9:AG11"/>
    <mergeCell ref="AH9:AJ9"/>
    <mergeCell ref="C10:V10"/>
    <mergeCell ref="W10:AB10"/>
    <mergeCell ref="AC10:AE11"/>
    <mergeCell ref="C11:E11"/>
    <mergeCell ref="F11:I11"/>
    <mergeCell ref="J11:L11"/>
    <mergeCell ref="M11:P11"/>
    <mergeCell ref="Q11:S11"/>
    <mergeCell ref="AF9:AF13"/>
    <mergeCell ref="O12:O13"/>
    <mergeCell ref="D12:D13"/>
    <mergeCell ref="E12:E13"/>
    <mergeCell ref="F12:F13"/>
    <mergeCell ref="G12:G13"/>
    <mergeCell ref="A2:L2"/>
    <mergeCell ref="D6:I6"/>
    <mergeCell ref="A9:A13"/>
    <mergeCell ref="B9:B13"/>
    <mergeCell ref="C9:AE9"/>
    <mergeCell ref="T11:V11"/>
    <mergeCell ref="W11:Y11"/>
    <mergeCell ref="Z11:AB11"/>
    <mergeCell ref="C12:C13"/>
    <mergeCell ref="H12:H13"/>
    <mergeCell ref="I12:I13"/>
    <mergeCell ref="J12:J13"/>
    <mergeCell ref="K12:K13"/>
    <mergeCell ref="L12:L13"/>
    <mergeCell ref="M12:M13"/>
    <mergeCell ref="N12:N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71"/>
  <sheetViews>
    <sheetView workbookViewId="0">
      <selection activeCell="AG15" sqref="AG15"/>
    </sheetView>
  </sheetViews>
  <sheetFormatPr defaultRowHeight="15" x14ac:dyDescent="0.25"/>
  <cols>
    <col min="1" max="1" width="24.7109375" customWidth="1"/>
    <col min="2" max="2" width="8.7109375" customWidth="1"/>
    <col min="3" max="4" width="16.7109375" customWidth="1"/>
    <col min="5" max="5" width="8.7109375" customWidth="1"/>
    <col min="6" max="7" width="16.7109375" customWidth="1"/>
    <col min="8" max="9" width="8.7109375" customWidth="1"/>
    <col min="10" max="11" width="16.7109375" customWidth="1"/>
    <col min="12" max="12" width="8.7109375" customWidth="1"/>
    <col min="13" max="14" width="16.7109375" customWidth="1"/>
    <col min="15" max="16" width="8.7109375" customWidth="1"/>
    <col min="17" max="18" width="16.7109375" customWidth="1"/>
    <col min="19" max="19" width="8.7109375" customWidth="1"/>
    <col min="20" max="21" width="16.7109375" customWidth="1"/>
    <col min="22" max="22" width="8.7109375" customWidth="1"/>
    <col min="23" max="24" width="16.7109375" customWidth="1"/>
    <col min="25" max="25" width="8.7109375" customWidth="1"/>
    <col min="26" max="27" width="16.7109375" customWidth="1"/>
    <col min="28" max="28" width="8.7109375" customWidth="1"/>
    <col min="29" max="30" width="16.7109375" customWidth="1"/>
    <col min="31" max="33" width="8.7109375" customWidth="1"/>
    <col min="34" max="35" width="18.28515625" customWidth="1"/>
    <col min="36" max="36" width="22.28515625" customWidth="1"/>
  </cols>
  <sheetData>
    <row r="2" spans="1:36" ht="23.65" customHeight="1" x14ac:dyDescent="0.25">
      <c r="A2" s="179" t="s">
        <v>0</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row>
    <row r="3" spans="1:36" x14ac:dyDescent="0.25">
      <c r="C3" s="76"/>
      <c r="E3" s="76"/>
      <c r="F3" s="76"/>
      <c r="G3" s="76"/>
      <c r="H3" s="76"/>
      <c r="I3" s="76"/>
      <c r="J3" s="76"/>
      <c r="K3" s="76"/>
      <c r="L3" s="76"/>
      <c r="M3" s="76"/>
      <c r="N3" s="76"/>
      <c r="O3" s="76"/>
      <c r="P3" s="76"/>
      <c r="Q3" s="76"/>
      <c r="R3" s="76"/>
      <c r="S3" s="76"/>
      <c r="T3" s="76"/>
      <c r="U3" s="76"/>
      <c r="V3" s="76"/>
      <c r="W3" s="76"/>
      <c r="X3" s="76"/>
      <c r="Y3" s="76"/>
      <c r="AA3" s="76"/>
      <c r="AB3" s="76"/>
      <c r="AC3" s="76"/>
      <c r="AD3" s="76"/>
    </row>
    <row r="4" spans="1:36" x14ac:dyDescent="0.25">
      <c r="A4" s="180" t="s">
        <v>89</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row>
    <row r="5" spans="1:36" x14ac:dyDescent="0.25">
      <c r="C5" s="76"/>
      <c r="E5" s="76"/>
      <c r="F5" s="76"/>
      <c r="G5" s="76"/>
      <c r="H5" s="76"/>
      <c r="I5" s="76"/>
      <c r="J5" s="76"/>
      <c r="K5" s="76"/>
      <c r="L5" s="76"/>
      <c r="M5" s="199" t="s">
        <v>613</v>
      </c>
      <c r="N5" s="199"/>
      <c r="O5" s="199"/>
      <c r="P5" s="199"/>
      <c r="Q5" s="199"/>
      <c r="R5" s="199"/>
      <c r="S5" s="199"/>
      <c r="T5" s="199"/>
      <c r="U5" s="98"/>
      <c r="V5" s="98"/>
      <c r="W5" s="98"/>
      <c r="X5" s="98"/>
      <c r="Y5" s="98"/>
      <c r="Z5" s="98"/>
      <c r="AA5" s="98"/>
      <c r="AB5" s="98"/>
      <c r="AC5" s="98"/>
      <c r="AD5" s="98"/>
    </row>
    <row r="7" spans="1:36" ht="21" customHeight="1" x14ac:dyDescent="0.25">
      <c r="A7" s="111" t="s">
        <v>1</v>
      </c>
      <c r="D7" s="200" t="s">
        <v>2</v>
      </c>
      <c r="E7" s="200"/>
      <c r="F7" s="200"/>
      <c r="G7" s="200"/>
      <c r="H7" s="200"/>
      <c r="I7" s="200"/>
      <c r="U7" s="112"/>
      <c r="V7" s="112"/>
      <c r="W7" s="112"/>
      <c r="X7" s="112"/>
      <c r="Y7" s="112"/>
      <c r="Z7" s="112"/>
      <c r="AA7" s="112"/>
      <c r="AB7" s="112"/>
      <c r="AC7" s="112"/>
      <c r="AD7" s="112"/>
      <c r="AE7" s="112"/>
      <c r="AF7" s="112"/>
      <c r="AG7" s="112"/>
    </row>
    <row r="8" spans="1:36" x14ac:dyDescent="0.25">
      <c r="A8" s="111" t="s">
        <v>3</v>
      </c>
    </row>
    <row r="10" spans="1:36" ht="25.5" customHeight="1" x14ac:dyDescent="0.25">
      <c r="A10" s="201" t="s">
        <v>4</v>
      </c>
      <c r="B10" s="201" t="s">
        <v>5</v>
      </c>
      <c r="C10" s="204" t="s">
        <v>6</v>
      </c>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t="s">
        <v>7</v>
      </c>
      <c r="AG10" s="204" t="s">
        <v>8</v>
      </c>
      <c r="AH10" s="204"/>
      <c r="AI10" s="204"/>
      <c r="AJ10" s="204"/>
    </row>
    <row r="11" spans="1:36" ht="31.5" customHeight="1" x14ac:dyDescent="0.25">
      <c r="A11" s="202"/>
      <c r="B11" s="202"/>
      <c r="C11" s="204" t="s">
        <v>9</v>
      </c>
      <c r="D11" s="204"/>
      <c r="E11" s="204"/>
      <c r="F11" s="204"/>
      <c r="G11" s="204"/>
      <c r="H11" s="204"/>
      <c r="I11" s="204"/>
      <c r="J11" s="204"/>
      <c r="K11" s="204"/>
      <c r="L11" s="204"/>
      <c r="M11" s="204"/>
      <c r="N11" s="204"/>
      <c r="O11" s="204"/>
      <c r="P11" s="204"/>
      <c r="Q11" s="204"/>
      <c r="R11" s="204"/>
      <c r="S11" s="204"/>
      <c r="T11" s="204"/>
      <c r="U11" s="204"/>
      <c r="V11" s="204"/>
      <c r="W11" s="204" t="s">
        <v>10</v>
      </c>
      <c r="X11" s="204"/>
      <c r="Y11" s="204"/>
      <c r="Z11" s="204"/>
      <c r="AA11" s="204"/>
      <c r="AB11" s="204"/>
      <c r="AC11" s="201" t="s">
        <v>11</v>
      </c>
      <c r="AD11" s="207"/>
      <c r="AE11" s="208"/>
      <c r="AF11" s="204"/>
      <c r="AG11" s="204"/>
      <c r="AH11" s="205"/>
      <c r="AI11" s="204" t="s">
        <v>12</v>
      </c>
      <c r="AJ11" s="204"/>
    </row>
    <row r="12" spans="1:36" ht="21" customHeight="1" x14ac:dyDescent="0.25">
      <c r="A12" s="202"/>
      <c r="B12" s="202"/>
      <c r="C12" s="204" t="s">
        <v>13</v>
      </c>
      <c r="D12" s="204"/>
      <c r="E12" s="204"/>
      <c r="F12" s="204" t="s">
        <v>14</v>
      </c>
      <c r="G12" s="204"/>
      <c r="H12" s="204"/>
      <c r="I12" s="204"/>
      <c r="J12" s="211" t="s">
        <v>15</v>
      </c>
      <c r="K12" s="212"/>
      <c r="L12" s="213"/>
      <c r="M12" s="204" t="s">
        <v>16</v>
      </c>
      <c r="N12" s="204"/>
      <c r="O12" s="204"/>
      <c r="P12" s="204"/>
      <c r="Q12" s="204" t="s">
        <v>17</v>
      </c>
      <c r="R12" s="204"/>
      <c r="S12" s="204"/>
      <c r="T12" s="204" t="s">
        <v>18</v>
      </c>
      <c r="U12" s="204"/>
      <c r="V12" s="204"/>
      <c r="W12" s="204" t="s">
        <v>19</v>
      </c>
      <c r="X12" s="204"/>
      <c r="Y12" s="204"/>
      <c r="Z12" s="204" t="s">
        <v>20</v>
      </c>
      <c r="AA12" s="204"/>
      <c r="AB12" s="204"/>
      <c r="AC12" s="203"/>
      <c r="AD12" s="209"/>
      <c r="AE12" s="210"/>
      <c r="AF12" s="204"/>
      <c r="AG12" s="204"/>
      <c r="AH12" s="206"/>
      <c r="AI12" s="204"/>
      <c r="AJ12" s="204"/>
    </row>
    <row r="13" spans="1:36" ht="32.450000000000003" customHeight="1" x14ac:dyDescent="0.25">
      <c r="A13" s="202"/>
      <c r="B13" s="202"/>
      <c r="C13" s="204" t="s">
        <v>23</v>
      </c>
      <c r="D13" s="204" t="s">
        <v>24</v>
      </c>
      <c r="E13" s="204" t="s">
        <v>25</v>
      </c>
      <c r="F13" s="204" t="s">
        <v>23</v>
      </c>
      <c r="G13" s="204" t="s">
        <v>24</v>
      </c>
      <c r="H13" s="204" t="s">
        <v>25</v>
      </c>
      <c r="I13" s="204" t="s">
        <v>26</v>
      </c>
      <c r="J13" s="204" t="s">
        <v>23</v>
      </c>
      <c r="K13" s="204" t="s">
        <v>27</v>
      </c>
      <c r="L13" s="204" t="s">
        <v>25</v>
      </c>
      <c r="M13" s="204" t="s">
        <v>23</v>
      </c>
      <c r="N13" s="204" t="s">
        <v>27</v>
      </c>
      <c r="O13" s="204" t="s">
        <v>25</v>
      </c>
      <c r="P13" s="204" t="s">
        <v>26</v>
      </c>
      <c r="Q13" s="204" t="s">
        <v>23</v>
      </c>
      <c r="R13" s="204" t="s">
        <v>27</v>
      </c>
      <c r="S13" s="204" t="s">
        <v>25</v>
      </c>
      <c r="T13" s="204" t="s">
        <v>23</v>
      </c>
      <c r="U13" s="204" t="s">
        <v>27</v>
      </c>
      <c r="V13" s="204" t="s">
        <v>25</v>
      </c>
      <c r="W13" s="204" t="s">
        <v>23</v>
      </c>
      <c r="X13" s="204" t="s">
        <v>24</v>
      </c>
      <c r="Y13" s="204" t="s">
        <v>25</v>
      </c>
      <c r="Z13" s="204" t="s">
        <v>23</v>
      </c>
      <c r="AA13" s="204" t="s">
        <v>27</v>
      </c>
      <c r="AB13" s="204" t="s">
        <v>25</v>
      </c>
      <c r="AC13" s="204" t="s">
        <v>23</v>
      </c>
      <c r="AD13" s="204" t="s">
        <v>24</v>
      </c>
      <c r="AE13" s="204" t="s">
        <v>25</v>
      </c>
      <c r="AF13" s="204"/>
      <c r="AG13" s="204" t="s">
        <v>28</v>
      </c>
      <c r="AH13" s="204" t="s">
        <v>21</v>
      </c>
      <c r="AI13" s="204" t="s">
        <v>22</v>
      </c>
      <c r="AJ13" s="204" t="s">
        <v>30</v>
      </c>
    </row>
    <row r="14" spans="1:36" ht="42.2" customHeight="1" x14ac:dyDescent="0.25">
      <c r="A14" s="203"/>
      <c r="B14" s="203"/>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row>
    <row r="15" spans="1:36" x14ac:dyDescent="0.25">
      <c r="A15" s="113">
        <v>1</v>
      </c>
      <c r="B15" s="113">
        <v>2</v>
      </c>
      <c r="C15" s="113">
        <v>3</v>
      </c>
      <c r="D15" s="113">
        <v>4</v>
      </c>
      <c r="E15" s="113">
        <v>5</v>
      </c>
      <c r="F15" s="113">
        <v>6</v>
      </c>
      <c r="G15" s="113">
        <v>7</v>
      </c>
      <c r="H15" s="113">
        <v>8</v>
      </c>
      <c r="I15" s="113">
        <v>9</v>
      </c>
      <c r="J15" s="113">
        <v>10</v>
      </c>
      <c r="K15" s="113">
        <v>11</v>
      </c>
      <c r="L15" s="113">
        <v>12</v>
      </c>
      <c r="M15" s="113">
        <v>13</v>
      </c>
      <c r="N15" s="113">
        <v>14</v>
      </c>
      <c r="O15" s="113">
        <v>15</v>
      </c>
      <c r="P15" s="113">
        <v>16</v>
      </c>
      <c r="Q15" s="113">
        <v>17</v>
      </c>
      <c r="R15" s="113">
        <v>18</v>
      </c>
      <c r="S15" s="113">
        <v>19</v>
      </c>
      <c r="T15" s="113">
        <v>20</v>
      </c>
      <c r="U15" s="113">
        <v>21</v>
      </c>
      <c r="V15" s="113">
        <v>22</v>
      </c>
      <c r="W15" s="113">
        <v>23</v>
      </c>
      <c r="X15" s="113">
        <v>24</v>
      </c>
      <c r="Y15" s="113">
        <v>25</v>
      </c>
      <c r="Z15" s="113">
        <v>26</v>
      </c>
      <c r="AA15" s="113">
        <v>27</v>
      </c>
      <c r="AB15" s="113">
        <v>28</v>
      </c>
      <c r="AC15" s="113">
        <v>29</v>
      </c>
      <c r="AD15" s="113">
        <v>30</v>
      </c>
      <c r="AE15" s="113">
        <v>31</v>
      </c>
      <c r="AF15" s="113">
        <v>32</v>
      </c>
      <c r="AG15" s="114">
        <v>33</v>
      </c>
      <c r="AH15" s="113">
        <v>44</v>
      </c>
      <c r="AI15" s="113">
        <v>49</v>
      </c>
      <c r="AJ15" s="113">
        <v>54</v>
      </c>
    </row>
    <row r="16" spans="1:36" ht="71.25" customHeight="1" x14ac:dyDescent="0.25">
      <c r="A16" s="90" t="s">
        <v>31</v>
      </c>
      <c r="B16" s="89" t="s">
        <v>32</v>
      </c>
      <c r="C16" s="89" t="s">
        <v>33</v>
      </c>
      <c r="D16" s="89" t="s">
        <v>33</v>
      </c>
      <c r="E16" s="89" t="s">
        <v>33</v>
      </c>
      <c r="F16" s="89" t="s">
        <v>33</v>
      </c>
      <c r="G16" s="89" t="s">
        <v>33</v>
      </c>
      <c r="H16" s="89" t="s">
        <v>33</v>
      </c>
      <c r="I16" s="89" t="s">
        <v>33</v>
      </c>
      <c r="J16" s="89" t="s">
        <v>33</v>
      </c>
      <c r="K16" s="89" t="s">
        <v>33</v>
      </c>
      <c r="L16" s="89" t="s">
        <v>33</v>
      </c>
      <c r="M16" s="89" t="s">
        <v>33</v>
      </c>
      <c r="N16" s="89" t="s">
        <v>33</v>
      </c>
      <c r="O16" s="89" t="s">
        <v>33</v>
      </c>
      <c r="P16" s="89" t="s">
        <v>33</v>
      </c>
      <c r="Q16" s="89" t="s">
        <v>33</v>
      </c>
      <c r="R16" s="89" t="s">
        <v>33</v>
      </c>
      <c r="S16" s="89" t="s">
        <v>33</v>
      </c>
      <c r="T16" s="89" t="s">
        <v>33</v>
      </c>
      <c r="U16" s="89" t="s">
        <v>33</v>
      </c>
      <c r="V16" s="89" t="s">
        <v>33</v>
      </c>
      <c r="W16" s="89" t="s">
        <v>33</v>
      </c>
      <c r="X16" s="89" t="s">
        <v>33</v>
      </c>
      <c r="Y16" s="89" t="s">
        <v>33</v>
      </c>
      <c r="Z16" s="89" t="s">
        <v>33</v>
      </c>
      <c r="AA16" s="89" t="s">
        <v>33</v>
      </c>
      <c r="AB16" s="89" t="s">
        <v>33</v>
      </c>
      <c r="AC16" s="89" t="s">
        <v>33</v>
      </c>
      <c r="AD16" s="89" t="s">
        <v>33</v>
      </c>
      <c r="AE16" s="89" t="s">
        <v>33</v>
      </c>
      <c r="AF16" s="89" t="s">
        <v>33</v>
      </c>
      <c r="AG16" s="89" t="s">
        <v>33</v>
      </c>
      <c r="AH16" s="115">
        <f>AH68</f>
        <v>123176.59999999999</v>
      </c>
      <c r="AI16" s="115">
        <f t="shared" ref="AI16:AJ16" si="0">AI68</f>
        <v>118737.4</v>
      </c>
      <c r="AJ16" s="115">
        <f t="shared" si="0"/>
        <v>121839.5</v>
      </c>
    </row>
    <row r="17" spans="1:36" x14ac:dyDescent="0.25">
      <c r="A17" s="90" t="s">
        <v>34</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116"/>
      <c r="AI17" s="116"/>
      <c r="AJ17" s="116"/>
    </row>
    <row r="18" spans="1:36" ht="94.7" customHeight="1" x14ac:dyDescent="0.25">
      <c r="A18" s="90" t="s">
        <v>35</v>
      </c>
      <c r="B18" s="89" t="s">
        <v>36</v>
      </c>
      <c r="C18" s="89" t="s">
        <v>33</v>
      </c>
      <c r="D18" s="89" t="s">
        <v>33</v>
      </c>
      <c r="E18" s="89" t="s">
        <v>33</v>
      </c>
      <c r="F18" s="89" t="s">
        <v>33</v>
      </c>
      <c r="G18" s="89" t="s">
        <v>33</v>
      </c>
      <c r="H18" s="89" t="s">
        <v>33</v>
      </c>
      <c r="I18" s="89" t="s">
        <v>33</v>
      </c>
      <c r="J18" s="89" t="s">
        <v>33</v>
      </c>
      <c r="K18" s="89" t="s">
        <v>33</v>
      </c>
      <c r="L18" s="89" t="s">
        <v>33</v>
      </c>
      <c r="M18" s="89" t="s">
        <v>33</v>
      </c>
      <c r="N18" s="89" t="s">
        <v>33</v>
      </c>
      <c r="O18" s="89" t="s">
        <v>33</v>
      </c>
      <c r="P18" s="89" t="s">
        <v>33</v>
      </c>
      <c r="Q18" s="89" t="s">
        <v>33</v>
      </c>
      <c r="R18" s="89" t="s">
        <v>33</v>
      </c>
      <c r="S18" s="89" t="s">
        <v>33</v>
      </c>
      <c r="T18" s="89" t="s">
        <v>33</v>
      </c>
      <c r="U18" s="89" t="s">
        <v>33</v>
      </c>
      <c r="V18" s="89" t="s">
        <v>33</v>
      </c>
      <c r="W18" s="89" t="s">
        <v>33</v>
      </c>
      <c r="X18" s="89" t="s">
        <v>33</v>
      </c>
      <c r="Y18" s="89" t="s">
        <v>33</v>
      </c>
      <c r="Z18" s="89" t="s">
        <v>33</v>
      </c>
      <c r="AA18" s="89" t="s">
        <v>33</v>
      </c>
      <c r="AB18" s="89" t="s">
        <v>33</v>
      </c>
      <c r="AC18" s="89" t="s">
        <v>33</v>
      </c>
      <c r="AD18" s="89" t="s">
        <v>33</v>
      </c>
      <c r="AE18" s="89" t="s">
        <v>33</v>
      </c>
      <c r="AF18" s="89" t="s">
        <v>33</v>
      </c>
      <c r="AG18" s="89" t="s">
        <v>33</v>
      </c>
      <c r="AH18" s="115">
        <v>55098.2</v>
      </c>
      <c r="AI18" s="115">
        <v>50792.2</v>
      </c>
      <c r="AJ18" s="115">
        <v>58180.7</v>
      </c>
    </row>
    <row r="19" spans="1:36" x14ac:dyDescent="0.25">
      <c r="A19" s="90" t="s">
        <v>34</v>
      </c>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116"/>
      <c r="AI19" s="116"/>
      <c r="AJ19" s="116"/>
    </row>
    <row r="20" spans="1:36" ht="84.2" customHeight="1" x14ac:dyDescent="0.25">
      <c r="A20" s="90" t="s">
        <v>37</v>
      </c>
      <c r="B20" s="89" t="s">
        <v>38</v>
      </c>
      <c r="C20" s="89" t="s">
        <v>33</v>
      </c>
      <c r="D20" s="89" t="s">
        <v>33</v>
      </c>
      <c r="E20" s="89" t="s">
        <v>33</v>
      </c>
      <c r="F20" s="89" t="s">
        <v>33</v>
      </c>
      <c r="G20" s="89" t="s">
        <v>33</v>
      </c>
      <c r="H20" s="89" t="s">
        <v>33</v>
      </c>
      <c r="I20" s="89" t="s">
        <v>33</v>
      </c>
      <c r="J20" s="89" t="s">
        <v>33</v>
      </c>
      <c r="K20" s="89" t="s">
        <v>33</v>
      </c>
      <c r="L20" s="89" t="s">
        <v>33</v>
      </c>
      <c r="M20" s="89" t="s">
        <v>33</v>
      </c>
      <c r="N20" s="89" t="s">
        <v>33</v>
      </c>
      <c r="O20" s="89" t="s">
        <v>33</v>
      </c>
      <c r="P20" s="89" t="s">
        <v>33</v>
      </c>
      <c r="Q20" s="89" t="s">
        <v>33</v>
      </c>
      <c r="R20" s="89" t="s">
        <v>33</v>
      </c>
      <c r="S20" s="89" t="s">
        <v>33</v>
      </c>
      <c r="T20" s="89" t="s">
        <v>33</v>
      </c>
      <c r="U20" s="89" t="s">
        <v>33</v>
      </c>
      <c r="V20" s="89" t="s">
        <v>33</v>
      </c>
      <c r="W20" s="89" t="s">
        <v>33</v>
      </c>
      <c r="X20" s="89" t="s">
        <v>33</v>
      </c>
      <c r="Y20" s="89" t="s">
        <v>33</v>
      </c>
      <c r="Z20" s="89" t="s">
        <v>33</v>
      </c>
      <c r="AA20" s="89" t="s">
        <v>33</v>
      </c>
      <c r="AB20" s="89" t="s">
        <v>33</v>
      </c>
      <c r="AC20" s="89" t="s">
        <v>33</v>
      </c>
      <c r="AD20" s="89" t="s">
        <v>33</v>
      </c>
      <c r="AE20" s="89" t="s">
        <v>33</v>
      </c>
      <c r="AF20" s="89" t="s">
        <v>33</v>
      </c>
      <c r="AG20" s="89" t="s">
        <v>33</v>
      </c>
      <c r="AH20" s="115">
        <v>54085.2</v>
      </c>
      <c r="AI20" s="115">
        <v>49774</v>
      </c>
      <c r="AJ20" s="115">
        <v>57162.5</v>
      </c>
    </row>
    <row r="21" spans="1:36" x14ac:dyDescent="0.25">
      <c r="A21" s="90" t="s">
        <v>34</v>
      </c>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116"/>
      <c r="AI21" s="116"/>
      <c r="AJ21" s="116"/>
    </row>
    <row r="22" spans="1:36" ht="157.5" customHeight="1" x14ac:dyDescent="0.25">
      <c r="A22" s="90" t="s">
        <v>39</v>
      </c>
      <c r="B22" s="89" t="s">
        <v>40</v>
      </c>
      <c r="C22" s="89" t="s">
        <v>486</v>
      </c>
      <c r="D22" s="89" t="s">
        <v>82</v>
      </c>
      <c r="E22" s="89" t="s">
        <v>487</v>
      </c>
      <c r="F22" s="89"/>
      <c r="G22" s="89"/>
      <c r="H22" s="89"/>
      <c r="I22" s="89"/>
      <c r="J22" s="89"/>
      <c r="K22" s="89"/>
      <c r="L22" s="89"/>
      <c r="M22" s="89"/>
      <c r="N22" s="89"/>
      <c r="O22" s="89"/>
      <c r="P22" s="89"/>
      <c r="Q22" s="89"/>
      <c r="R22" s="89"/>
      <c r="S22" s="89"/>
      <c r="T22" s="89"/>
      <c r="U22" s="89"/>
      <c r="V22" s="89"/>
      <c r="W22" s="89" t="s">
        <v>417</v>
      </c>
      <c r="X22" s="89" t="s">
        <v>82</v>
      </c>
      <c r="Y22" s="89" t="s">
        <v>419</v>
      </c>
      <c r="Z22" s="89"/>
      <c r="AA22" s="89"/>
      <c r="AB22" s="89"/>
      <c r="AC22" s="89" t="s">
        <v>488</v>
      </c>
      <c r="AD22" s="89" t="s">
        <v>82</v>
      </c>
      <c r="AE22" s="89" t="s">
        <v>489</v>
      </c>
      <c r="AF22" s="89" t="s">
        <v>47</v>
      </c>
      <c r="AG22" s="89" t="s">
        <v>48</v>
      </c>
      <c r="AH22" s="115">
        <v>325</v>
      </c>
      <c r="AI22" s="115">
        <v>325</v>
      </c>
      <c r="AJ22" s="115">
        <v>325</v>
      </c>
    </row>
    <row r="23" spans="1:36" ht="147.4" customHeight="1" x14ac:dyDescent="0.25">
      <c r="A23" s="90" t="s">
        <v>192</v>
      </c>
      <c r="B23" s="89" t="s">
        <v>193</v>
      </c>
      <c r="C23" s="89" t="s">
        <v>490</v>
      </c>
      <c r="D23" s="89" t="s">
        <v>82</v>
      </c>
      <c r="E23" s="89" t="s">
        <v>491</v>
      </c>
      <c r="F23" s="89"/>
      <c r="G23" s="89"/>
      <c r="H23" s="89"/>
      <c r="I23" s="89"/>
      <c r="J23" s="89"/>
      <c r="K23" s="89"/>
      <c r="L23" s="89"/>
      <c r="M23" s="89"/>
      <c r="N23" s="89"/>
      <c r="O23" s="89"/>
      <c r="P23" s="89"/>
      <c r="Q23" s="89"/>
      <c r="R23" s="89"/>
      <c r="S23" s="89"/>
      <c r="T23" s="89"/>
      <c r="U23" s="89"/>
      <c r="V23" s="89"/>
      <c r="W23" s="89"/>
      <c r="X23" s="89"/>
      <c r="Y23" s="89"/>
      <c r="Z23" s="89"/>
      <c r="AA23" s="89"/>
      <c r="AB23" s="89"/>
      <c r="AC23" s="89" t="s">
        <v>492</v>
      </c>
      <c r="AD23" s="89" t="s">
        <v>82</v>
      </c>
      <c r="AE23" s="89" t="s">
        <v>493</v>
      </c>
      <c r="AF23" s="89" t="s">
        <v>47</v>
      </c>
      <c r="AG23" s="89" t="s">
        <v>48</v>
      </c>
      <c r="AH23" s="115">
        <v>50</v>
      </c>
      <c r="AI23" s="115">
        <v>50</v>
      </c>
      <c r="AJ23" s="115">
        <v>50</v>
      </c>
    </row>
    <row r="24" spans="1:36" ht="210.6" customHeight="1" x14ac:dyDescent="0.25">
      <c r="A24" s="91" t="s">
        <v>494</v>
      </c>
      <c r="B24" s="89" t="s">
        <v>495</v>
      </c>
      <c r="C24" s="89" t="s">
        <v>41</v>
      </c>
      <c r="D24" s="89" t="s">
        <v>82</v>
      </c>
      <c r="E24" s="89" t="s">
        <v>43</v>
      </c>
      <c r="F24" s="89"/>
      <c r="G24" s="89"/>
      <c r="H24" s="89"/>
      <c r="I24" s="89"/>
      <c r="J24" s="89"/>
      <c r="K24" s="89"/>
      <c r="L24" s="89"/>
      <c r="M24" s="89"/>
      <c r="N24" s="89"/>
      <c r="O24" s="89"/>
      <c r="P24" s="89"/>
      <c r="Q24" s="89"/>
      <c r="R24" s="89"/>
      <c r="S24" s="89"/>
      <c r="T24" s="89"/>
      <c r="U24" s="89"/>
      <c r="V24" s="89"/>
      <c r="W24" s="89"/>
      <c r="X24" s="89"/>
      <c r="Y24" s="89"/>
      <c r="Z24" s="89" t="s">
        <v>496</v>
      </c>
      <c r="AA24" s="89" t="s">
        <v>82</v>
      </c>
      <c r="AB24" s="89" t="s">
        <v>497</v>
      </c>
      <c r="AC24" s="117" t="s">
        <v>498</v>
      </c>
      <c r="AD24" s="89" t="s">
        <v>82</v>
      </c>
      <c r="AE24" s="89" t="s">
        <v>101</v>
      </c>
      <c r="AF24" s="89" t="s">
        <v>499</v>
      </c>
      <c r="AG24" s="89" t="s">
        <v>48</v>
      </c>
      <c r="AH24" s="115">
        <v>350</v>
      </c>
      <c r="AI24" s="115">
        <v>350</v>
      </c>
      <c r="AJ24" s="115">
        <v>350</v>
      </c>
    </row>
    <row r="25" spans="1:36" ht="409.6" customHeight="1" x14ac:dyDescent="0.25">
      <c r="A25" s="91" t="s">
        <v>500</v>
      </c>
      <c r="B25" s="89" t="s">
        <v>501</v>
      </c>
      <c r="C25" s="117" t="s">
        <v>502</v>
      </c>
      <c r="D25" s="89" t="s">
        <v>503</v>
      </c>
      <c r="E25" s="89" t="s">
        <v>504</v>
      </c>
      <c r="F25" s="89"/>
      <c r="G25" s="89"/>
      <c r="H25" s="89"/>
      <c r="I25" s="89"/>
      <c r="J25" s="89"/>
      <c r="K25" s="89"/>
      <c r="L25" s="89"/>
      <c r="M25" s="89"/>
      <c r="N25" s="89"/>
      <c r="O25" s="89"/>
      <c r="P25" s="89"/>
      <c r="Q25" s="89"/>
      <c r="R25" s="89"/>
      <c r="S25" s="89"/>
      <c r="T25" s="89"/>
      <c r="U25" s="89"/>
      <c r="V25" s="89"/>
      <c r="W25" s="117" t="s">
        <v>505</v>
      </c>
      <c r="X25" s="89" t="s">
        <v>506</v>
      </c>
      <c r="Y25" s="89" t="s">
        <v>507</v>
      </c>
      <c r="Z25" s="89"/>
      <c r="AA25" s="89"/>
      <c r="AB25" s="89"/>
      <c r="AC25" s="117" t="s">
        <v>508</v>
      </c>
      <c r="AD25" s="89" t="s">
        <v>509</v>
      </c>
      <c r="AE25" s="89" t="s">
        <v>510</v>
      </c>
      <c r="AF25" s="89" t="s">
        <v>227</v>
      </c>
      <c r="AG25" s="89" t="s">
        <v>511</v>
      </c>
      <c r="AH25" s="115">
        <f>26077.1-5.2</f>
        <v>26071.899999999998</v>
      </c>
      <c r="AI25" s="115">
        <v>26713.599999999999</v>
      </c>
      <c r="AJ25" s="115">
        <v>34102.1</v>
      </c>
    </row>
    <row r="26" spans="1:36" ht="409.6" customHeight="1" x14ac:dyDescent="0.25">
      <c r="A26" s="90" t="s">
        <v>512</v>
      </c>
      <c r="B26" s="89" t="s">
        <v>513</v>
      </c>
      <c r="C26" s="117" t="s">
        <v>514</v>
      </c>
      <c r="D26" s="89" t="s">
        <v>132</v>
      </c>
      <c r="E26" s="89" t="s">
        <v>515</v>
      </c>
      <c r="F26" s="89"/>
      <c r="G26" s="89"/>
      <c r="H26" s="89"/>
      <c r="I26" s="89"/>
      <c r="J26" s="89"/>
      <c r="K26" s="89"/>
      <c r="L26" s="89"/>
      <c r="M26" s="89"/>
      <c r="N26" s="89"/>
      <c r="O26" s="89"/>
      <c r="P26" s="89"/>
      <c r="Q26" s="89"/>
      <c r="R26" s="89"/>
      <c r="S26" s="89"/>
      <c r="T26" s="89"/>
      <c r="U26" s="89"/>
      <c r="V26" s="89"/>
      <c r="W26" s="89" t="s">
        <v>516</v>
      </c>
      <c r="X26" s="89" t="s">
        <v>82</v>
      </c>
      <c r="Y26" s="89" t="s">
        <v>517</v>
      </c>
      <c r="Z26" s="89"/>
      <c r="AA26" s="89"/>
      <c r="AB26" s="89"/>
      <c r="AC26" s="117" t="s">
        <v>518</v>
      </c>
      <c r="AD26" s="89" t="s">
        <v>132</v>
      </c>
      <c r="AE26" s="89" t="s">
        <v>519</v>
      </c>
      <c r="AF26" s="89" t="s">
        <v>47</v>
      </c>
      <c r="AG26" s="89" t="s">
        <v>289</v>
      </c>
      <c r="AH26" s="115">
        <v>4231.8</v>
      </c>
      <c r="AI26" s="115">
        <v>4231.8</v>
      </c>
      <c r="AJ26" s="115">
        <v>4231.8</v>
      </c>
    </row>
    <row r="27" spans="1:36" ht="409.6" customHeight="1" x14ac:dyDescent="0.25">
      <c r="A27" s="90" t="s">
        <v>520</v>
      </c>
      <c r="B27" s="89" t="s">
        <v>521</v>
      </c>
      <c r="C27" s="117" t="s">
        <v>522</v>
      </c>
      <c r="D27" s="89" t="s">
        <v>149</v>
      </c>
      <c r="E27" s="89" t="s">
        <v>523</v>
      </c>
      <c r="F27" s="89"/>
      <c r="G27" s="89"/>
      <c r="H27" s="89"/>
      <c r="I27" s="89"/>
      <c r="J27" s="89"/>
      <c r="K27" s="89"/>
      <c r="L27" s="89"/>
      <c r="M27" s="89"/>
      <c r="N27" s="89"/>
      <c r="O27" s="89"/>
      <c r="P27" s="89"/>
      <c r="Q27" s="89"/>
      <c r="R27" s="89"/>
      <c r="S27" s="89"/>
      <c r="T27" s="89"/>
      <c r="U27" s="89"/>
      <c r="V27" s="89"/>
      <c r="W27" s="89" t="s">
        <v>295</v>
      </c>
      <c r="X27" s="89" t="s">
        <v>82</v>
      </c>
      <c r="Y27" s="89" t="s">
        <v>297</v>
      </c>
      <c r="Z27" s="89"/>
      <c r="AA27" s="89"/>
      <c r="AB27" s="89"/>
      <c r="AC27" s="117" t="s">
        <v>524</v>
      </c>
      <c r="AD27" s="89" t="s">
        <v>525</v>
      </c>
      <c r="AE27" s="89" t="s">
        <v>526</v>
      </c>
      <c r="AF27" s="89" t="s">
        <v>237</v>
      </c>
      <c r="AG27" s="89" t="s">
        <v>527</v>
      </c>
      <c r="AH27" s="115">
        <v>20657.3</v>
      </c>
      <c r="AI27" s="115">
        <v>17498.599999999999</v>
      </c>
      <c r="AJ27" s="115">
        <v>17498.599999999999</v>
      </c>
    </row>
    <row r="28" spans="1:36" ht="179.1" customHeight="1" x14ac:dyDescent="0.25">
      <c r="A28" s="90" t="s">
        <v>528</v>
      </c>
      <c r="B28" s="89" t="s">
        <v>529</v>
      </c>
      <c r="C28" s="89" t="s">
        <v>530</v>
      </c>
      <c r="D28" s="89" t="s">
        <v>129</v>
      </c>
      <c r="E28" s="89" t="s">
        <v>531</v>
      </c>
      <c r="F28" s="89"/>
      <c r="G28" s="89"/>
      <c r="H28" s="89"/>
      <c r="I28" s="89"/>
      <c r="J28" s="89"/>
      <c r="K28" s="89"/>
      <c r="L28" s="89"/>
      <c r="M28" s="89"/>
      <c r="N28" s="89"/>
      <c r="O28" s="89"/>
      <c r="P28" s="89"/>
      <c r="Q28" s="89"/>
      <c r="R28" s="89"/>
      <c r="S28" s="89"/>
      <c r="T28" s="89"/>
      <c r="U28" s="89"/>
      <c r="V28" s="89"/>
      <c r="W28" s="89"/>
      <c r="X28" s="89"/>
      <c r="Y28" s="89"/>
      <c r="Z28" s="89"/>
      <c r="AA28" s="89"/>
      <c r="AB28" s="89"/>
      <c r="AC28" s="89" t="s">
        <v>532</v>
      </c>
      <c r="AD28" s="89" t="s">
        <v>82</v>
      </c>
      <c r="AE28" s="89" t="s">
        <v>533</v>
      </c>
      <c r="AF28" s="89" t="s">
        <v>237</v>
      </c>
      <c r="AG28" s="89" t="s">
        <v>527</v>
      </c>
      <c r="AH28" s="115">
        <v>5</v>
      </c>
      <c r="AI28" s="115">
        <v>5</v>
      </c>
      <c r="AJ28" s="115">
        <v>5</v>
      </c>
    </row>
    <row r="29" spans="1:36" ht="409.6" customHeight="1" x14ac:dyDescent="0.25">
      <c r="A29" s="90" t="s">
        <v>534</v>
      </c>
      <c r="B29" s="89" t="s">
        <v>535</v>
      </c>
      <c r="C29" s="89" t="s">
        <v>536</v>
      </c>
      <c r="D29" s="89" t="s">
        <v>129</v>
      </c>
      <c r="E29" s="89" t="s">
        <v>537</v>
      </c>
      <c r="F29" s="89"/>
      <c r="G29" s="89"/>
      <c r="H29" s="89"/>
      <c r="I29" s="89"/>
      <c r="J29" s="89"/>
      <c r="K29" s="89"/>
      <c r="L29" s="89"/>
      <c r="M29" s="89"/>
      <c r="N29" s="89"/>
      <c r="O29" s="89"/>
      <c r="P29" s="89"/>
      <c r="Q29" s="89"/>
      <c r="R29" s="89"/>
      <c r="S29" s="89"/>
      <c r="T29" s="89"/>
      <c r="U29" s="89"/>
      <c r="V29" s="89"/>
      <c r="W29" s="89"/>
      <c r="X29" s="89"/>
      <c r="Y29" s="89"/>
      <c r="Z29" s="89"/>
      <c r="AA29" s="89"/>
      <c r="AB29" s="89"/>
      <c r="AC29" s="117" t="s">
        <v>538</v>
      </c>
      <c r="AD29" s="89" t="s">
        <v>132</v>
      </c>
      <c r="AE29" s="89" t="s">
        <v>539</v>
      </c>
      <c r="AF29" s="89" t="s">
        <v>499</v>
      </c>
      <c r="AG29" s="89" t="s">
        <v>48</v>
      </c>
      <c r="AH29" s="115">
        <v>2389</v>
      </c>
      <c r="AI29" s="115">
        <v>600</v>
      </c>
      <c r="AJ29" s="115">
        <v>600</v>
      </c>
    </row>
    <row r="30" spans="1:36" ht="84.2" customHeight="1" x14ac:dyDescent="0.25">
      <c r="A30" s="90" t="s">
        <v>90</v>
      </c>
      <c r="B30" s="89" t="s">
        <v>91</v>
      </c>
      <c r="C30" s="89" t="s">
        <v>33</v>
      </c>
      <c r="D30" s="89" t="s">
        <v>33</v>
      </c>
      <c r="E30" s="89" t="s">
        <v>33</v>
      </c>
      <c r="F30" s="89" t="s">
        <v>33</v>
      </c>
      <c r="G30" s="89" t="s">
        <v>33</v>
      </c>
      <c r="H30" s="89" t="s">
        <v>33</v>
      </c>
      <c r="I30" s="89" t="s">
        <v>33</v>
      </c>
      <c r="J30" s="89" t="s">
        <v>33</v>
      </c>
      <c r="K30" s="89" t="s">
        <v>33</v>
      </c>
      <c r="L30" s="89" t="s">
        <v>33</v>
      </c>
      <c r="M30" s="89" t="s">
        <v>33</v>
      </c>
      <c r="N30" s="89" t="s">
        <v>33</v>
      </c>
      <c r="O30" s="89" t="s">
        <v>33</v>
      </c>
      <c r="P30" s="89" t="s">
        <v>33</v>
      </c>
      <c r="Q30" s="89" t="s">
        <v>33</v>
      </c>
      <c r="R30" s="89" t="s">
        <v>33</v>
      </c>
      <c r="S30" s="89" t="s">
        <v>33</v>
      </c>
      <c r="T30" s="89" t="s">
        <v>33</v>
      </c>
      <c r="U30" s="89" t="s">
        <v>33</v>
      </c>
      <c r="V30" s="89" t="s">
        <v>33</v>
      </c>
      <c r="W30" s="89" t="s">
        <v>33</v>
      </c>
      <c r="X30" s="89" t="s">
        <v>33</v>
      </c>
      <c r="Y30" s="89" t="s">
        <v>33</v>
      </c>
      <c r="Z30" s="89" t="s">
        <v>33</v>
      </c>
      <c r="AA30" s="89" t="s">
        <v>33</v>
      </c>
      <c r="AB30" s="89" t="s">
        <v>33</v>
      </c>
      <c r="AC30" s="89" t="s">
        <v>33</v>
      </c>
      <c r="AD30" s="89" t="s">
        <v>33</v>
      </c>
      <c r="AE30" s="89" t="s">
        <v>33</v>
      </c>
      <c r="AF30" s="89" t="s">
        <v>33</v>
      </c>
      <c r="AG30" s="89" t="s">
        <v>33</v>
      </c>
      <c r="AH30" s="115">
        <v>1013</v>
      </c>
      <c r="AI30" s="115">
        <v>1018.2</v>
      </c>
      <c r="AJ30" s="115">
        <v>1018.2</v>
      </c>
    </row>
    <row r="31" spans="1:36" x14ac:dyDescent="0.25">
      <c r="A31" s="90" t="s">
        <v>34</v>
      </c>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116"/>
      <c r="AI31" s="116"/>
      <c r="AJ31" s="116"/>
    </row>
    <row r="32" spans="1:36" ht="409.15" customHeight="1" x14ac:dyDescent="0.25">
      <c r="A32" s="91" t="s">
        <v>540</v>
      </c>
      <c r="B32" s="89" t="s">
        <v>541</v>
      </c>
      <c r="C32" s="89" t="s">
        <v>542</v>
      </c>
      <c r="D32" s="89" t="s">
        <v>543</v>
      </c>
      <c r="E32" s="89" t="s">
        <v>544</v>
      </c>
      <c r="F32" s="89"/>
      <c r="G32" s="89"/>
      <c r="H32" s="89"/>
      <c r="I32" s="89"/>
      <c r="J32" s="89"/>
      <c r="K32" s="89"/>
      <c r="L32" s="89"/>
      <c r="M32" s="89"/>
      <c r="N32" s="89"/>
      <c r="O32" s="89"/>
      <c r="P32" s="89"/>
      <c r="Q32" s="89"/>
      <c r="R32" s="89"/>
      <c r="S32" s="89"/>
      <c r="T32" s="89"/>
      <c r="U32" s="89"/>
      <c r="V32" s="89"/>
      <c r="W32" s="89"/>
      <c r="X32" s="89"/>
      <c r="Y32" s="89"/>
      <c r="Z32" s="89"/>
      <c r="AA32" s="89"/>
      <c r="AB32" s="89"/>
      <c r="AC32" s="89" t="s">
        <v>545</v>
      </c>
      <c r="AD32" s="89" t="s">
        <v>546</v>
      </c>
      <c r="AE32" s="117" t="s">
        <v>547</v>
      </c>
      <c r="AF32" s="89" t="s">
        <v>548</v>
      </c>
      <c r="AG32" s="89" t="s">
        <v>48</v>
      </c>
      <c r="AH32" s="115">
        <v>398.4</v>
      </c>
      <c r="AI32" s="115">
        <v>398.4</v>
      </c>
      <c r="AJ32" s="115">
        <v>398.4</v>
      </c>
    </row>
    <row r="33" spans="1:36" ht="409.6" customHeight="1" x14ac:dyDescent="0.25">
      <c r="A33" s="90" t="s">
        <v>549</v>
      </c>
      <c r="B33" s="89" t="s">
        <v>550</v>
      </c>
      <c r="C33" s="117" t="s">
        <v>522</v>
      </c>
      <c r="D33" s="89" t="s">
        <v>149</v>
      </c>
      <c r="E33" s="89" t="s">
        <v>523</v>
      </c>
      <c r="F33" s="89"/>
      <c r="G33" s="89"/>
      <c r="H33" s="89"/>
      <c r="I33" s="89"/>
      <c r="J33" s="89"/>
      <c r="K33" s="89"/>
      <c r="L33" s="89"/>
      <c r="M33" s="89"/>
      <c r="N33" s="89"/>
      <c r="O33" s="89"/>
      <c r="P33" s="89"/>
      <c r="Q33" s="89"/>
      <c r="R33" s="89"/>
      <c r="S33" s="89"/>
      <c r="T33" s="89"/>
      <c r="U33" s="89"/>
      <c r="V33" s="89"/>
      <c r="W33" s="89" t="s">
        <v>295</v>
      </c>
      <c r="X33" s="89" t="s">
        <v>82</v>
      </c>
      <c r="Y33" s="89" t="s">
        <v>297</v>
      </c>
      <c r="Z33" s="89"/>
      <c r="AA33" s="89"/>
      <c r="AB33" s="89"/>
      <c r="AC33" s="117" t="s">
        <v>551</v>
      </c>
      <c r="AD33" s="89" t="s">
        <v>546</v>
      </c>
      <c r="AE33" s="117" t="s">
        <v>547</v>
      </c>
      <c r="AF33" s="89" t="s">
        <v>237</v>
      </c>
      <c r="AG33" s="89" t="s">
        <v>527</v>
      </c>
      <c r="AH33" s="115">
        <v>619.79999999999995</v>
      </c>
      <c r="AI33" s="115">
        <v>619.79999999999995</v>
      </c>
      <c r="AJ33" s="115">
        <v>619.79999999999995</v>
      </c>
    </row>
    <row r="34" spans="1:36" ht="200.1" customHeight="1" x14ac:dyDescent="0.25">
      <c r="A34" s="91" t="s">
        <v>49</v>
      </c>
      <c r="B34" s="89" t="s">
        <v>50</v>
      </c>
      <c r="C34" s="89" t="s">
        <v>33</v>
      </c>
      <c r="D34" s="89" t="s">
        <v>33</v>
      </c>
      <c r="E34" s="89" t="s">
        <v>33</v>
      </c>
      <c r="F34" s="89" t="s">
        <v>33</v>
      </c>
      <c r="G34" s="89" t="s">
        <v>33</v>
      </c>
      <c r="H34" s="89" t="s">
        <v>33</v>
      </c>
      <c r="I34" s="89" t="s">
        <v>33</v>
      </c>
      <c r="J34" s="89" t="s">
        <v>33</v>
      </c>
      <c r="K34" s="89" t="s">
        <v>33</v>
      </c>
      <c r="L34" s="89" t="s">
        <v>33</v>
      </c>
      <c r="M34" s="89" t="s">
        <v>33</v>
      </c>
      <c r="N34" s="89" t="s">
        <v>33</v>
      </c>
      <c r="O34" s="89" t="s">
        <v>33</v>
      </c>
      <c r="P34" s="89" t="s">
        <v>33</v>
      </c>
      <c r="Q34" s="89" t="s">
        <v>33</v>
      </c>
      <c r="R34" s="89" t="s">
        <v>33</v>
      </c>
      <c r="S34" s="89" t="s">
        <v>33</v>
      </c>
      <c r="T34" s="89" t="s">
        <v>33</v>
      </c>
      <c r="U34" s="89" t="s">
        <v>33</v>
      </c>
      <c r="V34" s="89" t="s">
        <v>33</v>
      </c>
      <c r="W34" s="89" t="s">
        <v>33</v>
      </c>
      <c r="X34" s="89" t="s">
        <v>33</v>
      </c>
      <c r="Y34" s="89" t="s">
        <v>33</v>
      </c>
      <c r="Z34" s="89" t="s">
        <v>33</v>
      </c>
      <c r="AA34" s="89" t="s">
        <v>33</v>
      </c>
      <c r="AB34" s="89" t="s">
        <v>33</v>
      </c>
      <c r="AC34" s="89" t="s">
        <v>33</v>
      </c>
      <c r="AD34" s="89" t="s">
        <v>33</v>
      </c>
      <c r="AE34" s="89" t="s">
        <v>33</v>
      </c>
      <c r="AF34" s="89" t="s">
        <v>33</v>
      </c>
      <c r="AG34" s="89" t="s">
        <v>33</v>
      </c>
      <c r="AH34" s="115">
        <f>50172.5+200</f>
        <v>50372.5</v>
      </c>
      <c r="AI34" s="115">
        <f>49651.4+200</f>
        <v>49851.4</v>
      </c>
      <c r="AJ34" s="115">
        <f>49651.4+200</f>
        <v>49851.4</v>
      </c>
    </row>
    <row r="35" spans="1:36" x14ac:dyDescent="0.25">
      <c r="A35" s="90" t="s">
        <v>34</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116"/>
      <c r="AI35" s="116"/>
      <c r="AJ35" s="116"/>
    </row>
    <row r="36" spans="1:36" ht="409.6" customHeight="1" x14ac:dyDescent="0.25">
      <c r="A36" s="90" t="s">
        <v>51</v>
      </c>
      <c r="B36" s="89" t="s">
        <v>52</v>
      </c>
      <c r="C36" s="89" t="s">
        <v>486</v>
      </c>
      <c r="D36" s="89" t="s">
        <v>82</v>
      </c>
      <c r="E36" s="89" t="s">
        <v>487</v>
      </c>
      <c r="F36" s="89"/>
      <c r="G36" s="89"/>
      <c r="H36" s="89"/>
      <c r="I36" s="89"/>
      <c r="J36" s="89"/>
      <c r="K36" s="89"/>
      <c r="L36" s="89"/>
      <c r="M36" s="89"/>
      <c r="N36" s="89"/>
      <c r="O36" s="89"/>
      <c r="P36" s="89"/>
      <c r="Q36" s="89"/>
      <c r="R36" s="89"/>
      <c r="S36" s="89"/>
      <c r="T36" s="89"/>
      <c r="U36" s="89"/>
      <c r="V36" s="89"/>
      <c r="W36" s="89" t="s">
        <v>552</v>
      </c>
      <c r="X36" s="89" t="s">
        <v>129</v>
      </c>
      <c r="Y36" s="89" t="s">
        <v>553</v>
      </c>
      <c r="Z36" s="89"/>
      <c r="AA36" s="89"/>
      <c r="AB36" s="89"/>
      <c r="AC36" s="117" t="s">
        <v>554</v>
      </c>
      <c r="AD36" s="89" t="s">
        <v>525</v>
      </c>
      <c r="AE36" s="89" t="s">
        <v>555</v>
      </c>
      <c r="AF36" s="89" t="s">
        <v>47</v>
      </c>
      <c r="AG36" s="89" t="s">
        <v>556</v>
      </c>
      <c r="AH36" s="115">
        <v>18252.38</v>
      </c>
      <c r="AI36" s="115">
        <v>17730.580000000002</v>
      </c>
      <c r="AJ36" s="115">
        <v>17730.580000000002</v>
      </c>
    </row>
    <row r="37" spans="1:36" ht="409.6" customHeight="1" x14ac:dyDescent="0.25">
      <c r="A37" s="90" t="s">
        <v>66</v>
      </c>
      <c r="B37" s="89" t="s">
        <v>67</v>
      </c>
      <c r="C37" s="89" t="s">
        <v>486</v>
      </c>
      <c r="D37" s="89" t="s">
        <v>82</v>
      </c>
      <c r="E37" s="89" t="s">
        <v>487</v>
      </c>
      <c r="F37" s="89"/>
      <c r="G37" s="89"/>
      <c r="H37" s="89"/>
      <c r="I37" s="89"/>
      <c r="J37" s="89"/>
      <c r="K37" s="89"/>
      <c r="L37" s="89"/>
      <c r="M37" s="89"/>
      <c r="N37" s="89"/>
      <c r="O37" s="89"/>
      <c r="P37" s="89"/>
      <c r="Q37" s="89"/>
      <c r="R37" s="89"/>
      <c r="S37" s="89"/>
      <c r="T37" s="89"/>
      <c r="U37" s="89"/>
      <c r="V37" s="89"/>
      <c r="W37" s="89" t="s">
        <v>552</v>
      </c>
      <c r="X37" s="89" t="s">
        <v>129</v>
      </c>
      <c r="Y37" s="89" t="s">
        <v>553</v>
      </c>
      <c r="Z37" s="89"/>
      <c r="AA37" s="89"/>
      <c r="AB37" s="89"/>
      <c r="AC37" s="117" t="s">
        <v>557</v>
      </c>
      <c r="AD37" s="89" t="s">
        <v>139</v>
      </c>
      <c r="AE37" s="89" t="s">
        <v>558</v>
      </c>
      <c r="AF37" s="89" t="s">
        <v>47</v>
      </c>
      <c r="AG37" s="89" t="s">
        <v>556</v>
      </c>
      <c r="AH37" s="115">
        <v>31920.12</v>
      </c>
      <c r="AI37" s="115">
        <v>31920.82</v>
      </c>
      <c r="AJ37" s="115">
        <v>31920.82</v>
      </c>
    </row>
    <row r="38" spans="1:36" ht="180" customHeight="1" x14ac:dyDescent="0.25">
      <c r="A38" s="90" t="s">
        <v>78</v>
      </c>
      <c r="B38" s="89" t="s">
        <v>79</v>
      </c>
      <c r="C38" s="89" t="s">
        <v>41</v>
      </c>
      <c r="D38" s="89" t="s">
        <v>82</v>
      </c>
      <c r="E38" s="89" t="s">
        <v>43</v>
      </c>
      <c r="F38" s="89"/>
      <c r="G38" s="89"/>
      <c r="H38" s="89"/>
      <c r="I38" s="89"/>
      <c r="J38" s="89"/>
      <c r="K38" s="89"/>
      <c r="L38" s="89"/>
      <c r="M38" s="89"/>
      <c r="N38" s="89"/>
      <c r="O38" s="89"/>
      <c r="P38" s="89"/>
      <c r="Q38" s="89"/>
      <c r="R38" s="89"/>
      <c r="S38" s="89"/>
      <c r="T38" s="89"/>
      <c r="U38" s="89"/>
      <c r="V38" s="89"/>
      <c r="W38" s="89"/>
      <c r="X38" s="89"/>
      <c r="Y38" s="89"/>
      <c r="Z38" s="89"/>
      <c r="AA38" s="89"/>
      <c r="AB38" s="89"/>
      <c r="AC38" s="117" t="s">
        <v>81</v>
      </c>
      <c r="AD38" s="89" t="s">
        <v>82</v>
      </c>
      <c r="AE38" s="89" t="s">
        <v>559</v>
      </c>
      <c r="AF38" s="89" t="s">
        <v>47</v>
      </c>
      <c r="AG38" s="89" t="s">
        <v>48</v>
      </c>
      <c r="AH38" s="115">
        <v>200</v>
      </c>
      <c r="AI38" s="115">
        <v>200</v>
      </c>
      <c r="AJ38" s="115">
        <v>200</v>
      </c>
    </row>
    <row r="39" spans="1:36" ht="126.4" customHeight="1" x14ac:dyDescent="0.25">
      <c r="A39" s="91" t="s">
        <v>285</v>
      </c>
      <c r="B39" s="89" t="s">
        <v>290</v>
      </c>
      <c r="C39" s="89" t="s">
        <v>33</v>
      </c>
      <c r="D39" s="89" t="s">
        <v>33</v>
      </c>
      <c r="E39" s="89" t="s">
        <v>33</v>
      </c>
      <c r="F39" s="89" t="s">
        <v>33</v>
      </c>
      <c r="G39" s="89" t="s">
        <v>33</v>
      </c>
      <c r="H39" s="89" t="s">
        <v>33</v>
      </c>
      <c r="I39" s="89" t="s">
        <v>33</v>
      </c>
      <c r="J39" s="89" t="s">
        <v>33</v>
      </c>
      <c r="K39" s="89" t="s">
        <v>33</v>
      </c>
      <c r="L39" s="89" t="s">
        <v>33</v>
      </c>
      <c r="M39" s="89" t="s">
        <v>33</v>
      </c>
      <c r="N39" s="89" t="s">
        <v>33</v>
      </c>
      <c r="O39" s="89" t="s">
        <v>33</v>
      </c>
      <c r="P39" s="89" t="s">
        <v>33</v>
      </c>
      <c r="Q39" s="89" t="s">
        <v>33</v>
      </c>
      <c r="R39" s="89" t="s">
        <v>33</v>
      </c>
      <c r="S39" s="89" t="s">
        <v>33</v>
      </c>
      <c r="T39" s="89" t="s">
        <v>33</v>
      </c>
      <c r="U39" s="89" t="s">
        <v>33</v>
      </c>
      <c r="V39" s="89" t="s">
        <v>33</v>
      </c>
      <c r="W39" s="89" t="s">
        <v>33</v>
      </c>
      <c r="X39" s="89" t="s">
        <v>33</v>
      </c>
      <c r="Y39" s="89" t="s">
        <v>33</v>
      </c>
      <c r="Z39" s="89" t="s">
        <v>33</v>
      </c>
      <c r="AA39" s="89" t="s">
        <v>33</v>
      </c>
      <c r="AB39" s="89" t="s">
        <v>33</v>
      </c>
      <c r="AC39" s="89" t="s">
        <v>33</v>
      </c>
      <c r="AD39" s="89" t="s">
        <v>33</v>
      </c>
      <c r="AE39" s="89" t="s">
        <v>33</v>
      </c>
      <c r="AF39" s="89" t="s">
        <v>33</v>
      </c>
      <c r="AG39" s="89" t="s">
        <v>33</v>
      </c>
      <c r="AH39" s="115">
        <v>7155.2</v>
      </c>
      <c r="AI39" s="115">
        <v>7155.2</v>
      </c>
      <c r="AJ39" s="115">
        <v>7155.2</v>
      </c>
    </row>
    <row r="40" spans="1:36" x14ac:dyDescent="0.25">
      <c r="A40" s="90" t="s">
        <v>34</v>
      </c>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116"/>
      <c r="AI40" s="116"/>
      <c r="AJ40" s="116"/>
    </row>
    <row r="41" spans="1:36" ht="105.4" customHeight="1" x14ac:dyDescent="0.25">
      <c r="A41" s="90" t="s">
        <v>429</v>
      </c>
      <c r="B41" s="89" t="s">
        <v>430</v>
      </c>
      <c r="C41" s="89" t="s">
        <v>33</v>
      </c>
      <c r="D41" s="89" t="s">
        <v>33</v>
      </c>
      <c r="E41" s="89" t="s">
        <v>33</v>
      </c>
      <c r="F41" s="89" t="s">
        <v>33</v>
      </c>
      <c r="G41" s="89" t="s">
        <v>33</v>
      </c>
      <c r="H41" s="89" t="s">
        <v>33</v>
      </c>
      <c r="I41" s="89" t="s">
        <v>33</v>
      </c>
      <c r="J41" s="89" t="s">
        <v>33</v>
      </c>
      <c r="K41" s="89" t="s">
        <v>33</v>
      </c>
      <c r="L41" s="89" t="s">
        <v>33</v>
      </c>
      <c r="M41" s="89" t="s">
        <v>33</v>
      </c>
      <c r="N41" s="89" t="s">
        <v>33</v>
      </c>
      <c r="O41" s="89" t="s">
        <v>33</v>
      </c>
      <c r="P41" s="89" t="s">
        <v>33</v>
      </c>
      <c r="Q41" s="89" t="s">
        <v>33</v>
      </c>
      <c r="R41" s="89" t="s">
        <v>33</v>
      </c>
      <c r="S41" s="89" t="s">
        <v>33</v>
      </c>
      <c r="T41" s="89" t="s">
        <v>33</v>
      </c>
      <c r="U41" s="89" t="s">
        <v>33</v>
      </c>
      <c r="V41" s="89" t="s">
        <v>33</v>
      </c>
      <c r="W41" s="89" t="s">
        <v>33</v>
      </c>
      <c r="X41" s="89" t="s">
        <v>33</v>
      </c>
      <c r="Y41" s="89" t="s">
        <v>33</v>
      </c>
      <c r="Z41" s="89" t="s">
        <v>33</v>
      </c>
      <c r="AA41" s="89" t="s">
        <v>33</v>
      </c>
      <c r="AB41" s="89" t="s">
        <v>33</v>
      </c>
      <c r="AC41" s="89" t="s">
        <v>33</v>
      </c>
      <c r="AD41" s="89" t="s">
        <v>33</v>
      </c>
      <c r="AE41" s="89" t="s">
        <v>33</v>
      </c>
      <c r="AF41" s="89" t="s">
        <v>33</v>
      </c>
      <c r="AG41" s="89" t="s">
        <v>33</v>
      </c>
      <c r="AH41" s="115">
        <v>7155.2</v>
      </c>
      <c r="AI41" s="115">
        <v>7155.2</v>
      </c>
      <c r="AJ41" s="115">
        <v>7155.2</v>
      </c>
    </row>
    <row r="42" spans="1:36" x14ac:dyDescent="0.25">
      <c r="A42" s="90" t="s">
        <v>34</v>
      </c>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116"/>
      <c r="AI42" s="116"/>
      <c r="AJ42" s="116"/>
    </row>
    <row r="43" spans="1:36" ht="347.45" customHeight="1" x14ac:dyDescent="0.25">
      <c r="A43" s="90" t="s">
        <v>560</v>
      </c>
      <c r="B43" s="89" t="s">
        <v>561</v>
      </c>
      <c r="C43" s="89" t="s">
        <v>486</v>
      </c>
      <c r="D43" s="89" t="s">
        <v>82</v>
      </c>
      <c r="E43" s="89" t="s">
        <v>487</v>
      </c>
      <c r="F43" s="89"/>
      <c r="G43" s="89"/>
      <c r="H43" s="89"/>
      <c r="I43" s="89"/>
      <c r="J43" s="89"/>
      <c r="K43" s="89"/>
      <c r="L43" s="89"/>
      <c r="M43" s="89"/>
      <c r="N43" s="89"/>
      <c r="O43" s="89"/>
      <c r="P43" s="89"/>
      <c r="Q43" s="89"/>
      <c r="R43" s="89"/>
      <c r="S43" s="89"/>
      <c r="T43" s="89"/>
      <c r="U43" s="89"/>
      <c r="V43" s="89"/>
      <c r="W43" s="117" t="s">
        <v>562</v>
      </c>
      <c r="X43" s="89" t="s">
        <v>129</v>
      </c>
      <c r="Y43" s="89" t="s">
        <v>563</v>
      </c>
      <c r="Z43" s="89"/>
      <c r="AA43" s="89"/>
      <c r="AB43" s="89"/>
      <c r="AC43" s="117" t="s">
        <v>564</v>
      </c>
      <c r="AD43" s="89" t="s">
        <v>82</v>
      </c>
      <c r="AE43" s="89" t="s">
        <v>565</v>
      </c>
      <c r="AF43" s="89" t="s">
        <v>190</v>
      </c>
      <c r="AG43" s="89" t="s">
        <v>566</v>
      </c>
      <c r="AH43" s="115">
        <v>7155.2</v>
      </c>
      <c r="AI43" s="115">
        <v>7155.2</v>
      </c>
      <c r="AJ43" s="115">
        <v>7155.2</v>
      </c>
    </row>
    <row r="44" spans="1:36" ht="168.6" customHeight="1" x14ac:dyDescent="0.25">
      <c r="A44" s="91" t="s">
        <v>151</v>
      </c>
      <c r="B44" s="89" t="s">
        <v>152</v>
      </c>
      <c r="C44" s="89" t="s">
        <v>33</v>
      </c>
      <c r="D44" s="89" t="s">
        <v>33</v>
      </c>
      <c r="E44" s="89" t="s">
        <v>33</v>
      </c>
      <c r="F44" s="89" t="s">
        <v>33</v>
      </c>
      <c r="G44" s="89" t="s">
        <v>33</v>
      </c>
      <c r="H44" s="89" t="s">
        <v>33</v>
      </c>
      <c r="I44" s="89" t="s">
        <v>33</v>
      </c>
      <c r="J44" s="89" t="s">
        <v>33</v>
      </c>
      <c r="K44" s="89" t="s">
        <v>33</v>
      </c>
      <c r="L44" s="89" t="s">
        <v>33</v>
      </c>
      <c r="M44" s="89" t="s">
        <v>33</v>
      </c>
      <c r="N44" s="89" t="s">
        <v>33</v>
      </c>
      <c r="O44" s="89" t="s">
        <v>33</v>
      </c>
      <c r="P44" s="89" t="s">
        <v>33</v>
      </c>
      <c r="Q44" s="89" t="s">
        <v>33</v>
      </c>
      <c r="R44" s="89" t="s">
        <v>33</v>
      </c>
      <c r="S44" s="89" t="s">
        <v>33</v>
      </c>
      <c r="T44" s="89" t="s">
        <v>33</v>
      </c>
      <c r="U44" s="89" t="s">
        <v>33</v>
      </c>
      <c r="V44" s="89" t="s">
        <v>33</v>
      </c>
      <c r="W44" s="89" t="s">
        <v>33</v>
      </c>
      <c r="X44" s="89" t="s">
        <v>33</v>
      </c>
      <c r="Y44" s="89" t="s">
        <v>33</v>
      </c>
      <c r="Z44" s="89" t="s">
        <v>33</v>
      </c>
      <c r="AA44" s="89" t="s">
        <v>33</v>
      </c>
      <c r="AB44" s="89" t="s">
        <v>33</v>
      </c>
      <c r="AC44" s="89" t="s">
        <v>33</v>
      </c>
      <c r="AD44" s="89" t="s">
        <v>33</v>
      </c>
      <c r="AE44" s="89" t="s">
        <v>33</v>
      </c>
      <c r="AF44" s="89" t="s">
        <v>33</v>
      </c>
      <c r="AG44" s="89" t="s">
        <v>33</v>
      </c>
      <c r="AH44" s="115">
        <v>4680.5</v>
      </c>
      <c r="AI44" s="115">
        <v>5068.3999999999996</v>
      </c>
      <c r="AJ44" s="115">
        <v>782</v>
      </c>
    </row>
    <row r="45" spans="1:36" x14ac:dyDescent="0.25">
      <c r="A45" s="90" t="s">
        <v>34</v>
      </c>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116"/>
      <c r="AI45" s="116"/>
      <c r="AJ45" s="116"/>
    </row>
    <row r="46" spans="1:36" ht="31.5" customHeight="1" x14ac:dyDescent="0.25">
      <c r="A46" s="90" t="s">
        <v>153</v>
      </c>
      <c r="B46" s="89" t="s">
        <v>154</v>
      </c>
      <c r="C46" s="89" t="s">
        <v>33</v>
      </c>
      <c r="D46" s="89" t="s">
        <v>33</v>
      </c>
      <c r="E46" s="89" t="s">
        <v>33</v>
      </c>
      <c r="F46" s="89" t="s">
        <v>33</v>
      </c>
      <c r="G46" s="89" t="s">
        <v>33</v>
      </c>
      <c r="H46" s="89" t="s">
        <v>33</v>
      </c>
      <c r="I46" s="89" t="s">
        <v>33</v>
      </c>
      <c r="J46" s="89" t="s">
        <v>33</v>
      </c>
      <c r="K46" s="89" t="s">
        <v>33</v>
      </c>
      <c r="L46" s="89" t="s">
        <v>33</v>
      </c>
      <c r="M46" s="89" t="s">
        <v>33</v>
      </c>
      <c r="N46" s="89" t="s">
        <v>33</v>
      </c>
      <c r="O46" s="89" t="s">
        <v>33</v>
      </c>
      <c r="P46" s="89" t="s">
        <v>33</v>
      </c>
      <c r="Q46" s="89" t="s">
        <v>33</v>
      </c>
      <c r="R46" s="89" t="s">
        <v>33</v>
      </c>
      <c r="S46" s="89" t="s">
        <v>33</v>
      </c>
      <c r="T46" s="89" t="s">
        <v>33</v>
      </c>
      <c r="U46" s="89" t="s">
        <v>33</v>
      </c>
      <c r="V46" s="89" t="s">
        <v>33</v>
      </c>
      <c r="W46" s="89" t="s">
        <v>33</v>
      </c>
      <c r="X46" s="89" t="s">
        <v>33</v>
      </c>
      <c r="Y46" s="89" t="s">
        <v>33</v>
      </c>
      <c r="Z46" s="89" t="s">
        <v>33</v>
      </c>
      <c r="AA46" s="89" t="s">
        <v>33</v>
      </c>
      <c r="AB46" s="89" t="s">
        <v>33</v>
      </c>
      <c r="AC46" s="89" t="s">
        <v>33</v>
      </c>
      <c r="AD46" s="89" t="s">
        <v>33</v>
      </c>
      <c r="AE46" s="89" t="s">
        <v>33</v>
      </c>
      <c r="AF46" s="89" t="s">
        <v>33</v>
      </c>
      <c r="AG46" s="89" t="s">
        <v>33</v>
      </c>
      <c r="AH46" s="115">
        <v>3898.5</v>
      </c>
      <c r="AI46" s="115">
        <v>4286.3999999999996</v>
      </c>
      <c r="AJ46" s="115">
        <v>0</v>
      </c>
    </row>
    <row r="47" spans="1:36" x14ac:dyDescent="0.25">
      <c r="A47" s="90" t="s">
        <v>34</v>
      </c>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116"/>
      <c r="AI47" s="116"/>
      <c r="AJ47" s="116"/>
    </row>
    <row r="48" spans="1:36" ht="347.45" customHeight="1" x14ac:dyDescent="0.25">
      <c r="A48" s="90" t="s">
        <v>567</v>
      </c>
      <c r="B48" s="89" t="s">
        <v>568</v>
      </c>
      <c r="C48" s="89" t="s">
        <v>486</v>
      </c>
      <c r="D48" s="89" t="s">
        <v>82</v>
      </c>
      <c r="E48" s="89" t="s">
        <v>487</v>
      </c>
      <c r="F48" s="89"/>
      <c r="G48" s="89"/>
      <c r="H48" s="89"/>
      <c r="I48" s="89"/>
      <c r="J48" s="89"/>
      <c r="K48" s="89"/>
      <c r="L48" s="89"/>
      <c r="M48" s="89"/>
      <c r="N48" s="89"/>
      <c r="O48" s="89"/>
      <c r="P48" s="89"/>
      <c r="Q48" s="89"/>
      <c r="R48" s="89"/>
      <c r="S48" s="89"/>
      <c r="T48" s="89"/>
      <c r="U48" s="89"/>
      <c r="V48" s="89"/>
      <c r="W48" s="117" t="s">
        <v>569</v>
      </c>
      <c r="X48" s="89" t="s">
        <v>129</v>
      </c>
      <c r="Y48" s="89" t="s">
        <v>570</v>
      </c>
      <c r="Z48" s="89"/>
      <c r="AA48" s="89"/>
      <c r="AB48" s="89"/>
      <c r="AC48" s="117" t="s">
        <v>571</v>
      </c>
      <c r="AD48" s="89" t="s">
        <v>129</v>
      </c>
      <c r="AE48" s="89" t="s">
        <v>572</v>
      </c>
      <c r="AF48" s="89"/>
      <c r="AG48" s="89" t="s">
        <v>48</v>
      </c>
      <c r="AH48" s="115">
        <v>3856.7</v>
      </c>
      <c r="AI48" s="115">
        <v>4242.3999999999996</v>
      </c>
      <c r="AJ48" s="115">
        <v>0</v>
      </c>
    </row>
    <row r="49" spans="1:36" ht="168.6" customHeight="1" x14ac:dyDescent="0.25">
      <c r="A49" s="90" t="s">
        <v>573</v>
      </c>
      <c r="B49" s="89" t="s">
        <v>574</v>
      </c>
      <c r="C49" s="89" t="s">
        <v>575</v>
      </c>
      <c r="D49" s="89" t="s">
        <v>129</v>
      </c>
      <c r="E49" s="89" t="s">
        <v>576</v>
      </c>
      <c r="F49" s="89"/>
      <c r="G49" s="89"/>
      <c r="H49" s="89"/>
      <c r="I49" s="89"/>
      <c r="J49" s="89"/>
      <c r="K49" s="89"/>
      <c r="L49" s="89"/>
      <c r="M49" s="89"/>
      <c r="N49" s="89"/>
      <c r="O49" s="89"/>
      <c r="P49" s="89"/>
      <c r="Q49" s="89"/>
      <c r="R49" s="89"/>
      <c r="S49" s="89"/>
      <c r="T49" s="89"/>
      <c r="U49" s="89"/>
      <c r="V49" s="89"/>
      <c r="W49" s="89" t="s">
        <v>577</v>
      </c>
      <c r="X49" s="89" t="s">
        <v>82</v>
      </c>
      <c r="Y49" s="89" t="s">
        <v>578</v>
      </c>
      <c r="Z49" s="89"/>
      <c r="AA49" s="89"/>
      <c r="AB49" s="89"/>
      <c r="AC49" s="89"/>
      <c r="AD49" s="89"/>
      <c r="AE49" s="89"/>
      <c r="AF49" s="89"/>
      <c r="AG49" s="89" t="s">
        <v>579</v>
      </c>
      <c r="AH49" s="115">
        <v>41.8</v>
      </c>
      <c r="AI49" s="115">
        <v>44</v>
      </c>
      <c r="AJ49" s="115">
        <v>0</v>
      </c>
    </row>
    <row r="50" spans="1:36" ht="42.2" customHeight="1" x14ac:dyDescent="0.25">
      <c r="A50" s="90" t="s">
        <v>166</v>
      </c>
      <c r="B50" s="89" t="s">
        <v>167</v>
      </c>
      <c r="C50" s="89" t="s">
        <v>33</v>
      </c>
      <c r="D50" s="89" t="s">
        <v>33</v>
      </c>
      <c r="E50" s="89" t="s">
        <v>33</v>
      </c>
      <c r="F50" s="89" t="s">
        <v>33</v>
      </c>
      <c r="G50" s="89" t="s">
        <v>33</v>
      </c>
      <c r="H50" s="89" t="s">
        <v>33</v>
      </c>
      <c r="I50" s="89" t="s">
        <v>33</v>
      </c>
      <c r="J50" s="89" t="s">
        <v>33</v>
      </c>
      <c r="K50" s="89" t="s">
        <v>33</v>
      </c>
      <c r="L50" s="89" t="s">
        <v>33</v>
      </c>
      <c r="M50" s="89" t="s">
        <v>33</v>
      </c>
      <c r="N50" s="89" t="s">
        <v>33</v>
      </c>
      <c r="O50" s="89" t="s">
        <v>33</v>
      </c>
      <c r="P50" s="89" t="s">
        <v>33</v>
      </c>
      <c r="Q50" s="89" t="s">
        <v>33</v>
      </c>
      <c r="R50" s="89" t="s">
        <v>33</v>
      </c>
      <c r="S50" s="89" t="s">
        <v>33</v>
      </c>
      <c r="T50" s="89" t="s">
        <v>33</v>
      </c>
      <c r="U50" s="89" t="s">
        <v>33</v>
      </c>
      <c r="V50" s="89" t="s">
        <v>33</v>
      </c>
      <c r="W50" s="89" t="s">
        <v>33</v>
      </c>
      <c r="X50" s="89" t="s">
        <v>33</v>
      </c>
      <c r="Y50" s="89" t="s">
        <v>33</v>
      </c>
      <c r="Z50" s="89" t="s">
        <v>33</v>
      </c>
      <c r="AA50" s="89" t="s">
        <v>33</v>
      </c>
      <c r="AB50" s="89" t="s">
        <v>33</v>
      </c>
      <c r="AC50" s="89" t="s">
        <v>33</v>
      </c>
      <c r="AD50" s="89" t="s">
        <v>33</v>
      </c>
      <c r="AE50" s="89" t="s">
        <v>33</v>
      </c>
      <c r="AF50" s="89" t="s">
        <v>33</v>
      </c>
      <c r="AG50" s="89" t="s">
        <v>33</v>
      </c>
      <c r="AH50" s="115">
        <v>782</v>
      </c>
      <c r="AI50" s="115">
        <v>782</v>
      </c>
      <c r="AJ50" s="115">
        <v>782</v>
      </c>
    </row>
    <row r="51" spans="1:36" x14ac:dyDescent="0.25">
      <c r="A51" s="90" t="s">
        <v>34</v>
      </c>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116"/>
      <c r="AI51" s="116"/>
      <c r="AJ51" s="116"/>
    </row>
    <row r="52" spans="1:36" ht="409.6" customHeight="1" x14ac:dyDescent="0.25">
      <c r="A52" s="90" t="s">
        <v>168</v>
      </c>
      <c r="B52" s="89" t="s">
        <v>169</v>
      </c>
      <c r="C52" s="89" t="s">
        <v>580</v>
      </c>
      <c r="D52" s="89" t="s">
        <v>129</v>
      </c>
      <c r="E52" s="89" t="s">
        <v>581</v>
      </c>
      <c r="F52" s="89"/>
      <c r="G52" s="89"/>
      <c r="H52" s="89"/>
      <c r="I52" s="89"/>
      <c r="J52" s="89"/>
      <c r="K52" s="89"/>
      <c r="L52" s="89"/>
      <c r="M52" s="89"/>
      <c r="N52" s="89"/>
      <c r="O52" s="89"/>
      <c r="P52" s="89"/>
      <c r="Q52" s="89"/>
      <c r="R52" s="89"/>
      <c r="S52" s="89"/>
      <c r="T52" s="89"/>
      <c r="U52" s="89"/>
      <c r="V52" s="89"/>
      <c r="W52" s="117" t="s">
        <v>582</v>
      </c>
      <c r="X52" s="89" t="s">
        <v>129</v>
      </c>
      <c r="Y52" s="89" t="s">
        <v>583</v>
      </c>
      <c r="Z52" s="117" t="s">
        <v>584</v>
      </c>
      <c r="AA52" s="89" t="s">
        <v>82</v>
      </c>
      <c r="AB52" s="89" t="s">
        <v>585</v>
      </c>
      <c r="AC52" s="117" t="s">
        <v>586</v>
      </c>
      <c r="AD52" s="89" t="s">
        <v>132</v>
      </c>
      <c r="AE52" s="89" t="s">
        <v>587</v>
      </c>
      <c r="AF52" s="89" t="s">
        <v>47</v>
      </c>
      <c r="AG52" s="89" t="s">
        <v>556</v>
      </c>
      <c r="AH52" s="115">
        <v>47.8</v>
      </c>
      <c r="AI52" s="115">
        <v>47.8</v>
      </c>
      <c r="AJ52" s="115">
        <v>47.8</v>
      </c>
    </row>
    <row r="53" spans="1:36" ht="273.75" customHeight="1" x14ac:dyDescent="0.25">
      <c r="A53" s="90" t="s">
        <v>180</v>
      </c>
      <c r="B53" s="89" t="s">
        <v>181</v>
      </c>
      <c r="C53" s="89" t="s">
        <v>228</v>
      </c>
      <c r="D53" s="89" t="s">
        <v>82</v>
      </c>
      <c r="E53" s="89" t="s">
        <v>43</v>
      </c>
      <c r="F53" s="89"/>
      <c r="G53" s="89"/>
      <c r="H53" s="89"/>
      <c r="I53" s="89"/>
      <c r="J53" s="89"/>
      <c r="K53" s="89"/>
      <c r="L53" s="89"/>
      <c r="M53" s="89"/>
      <c r="N53" s="89"/>
      <c r="O53" s="89"/>
      <c r="P53" s="89"/>
      <c r="Q53" s="89"/>
      <c r="R53" s="89"/>
      <c r="S53" s="89"/>
      <c r="T53" s="89"/>
      <c r="U53" s="89"/>
      <c r="V53" s="89"/>
      <c r="W53" s="89" t="s">
        <v>588</v>
      </c>
      <c r="X53" s="89" t="s">
        <v>82</v>
      </c>
      <c r="Y53" s="89" t="s">
        <v>493</v>
      </c>
      <c r="Z53" s="89"/>
      <c r="AA53" s="89"/>
      <c r="AB53" s="89"/>
      <c r="AC53" s="117" t="s">
        <v>589</v>
      </c>
      <c r="AD53" s="89" t="s">
        <v>129</v>
      </c>
      <c r="AE53" s="89" t="s">
        <v>590</v>
      </c>
      <c r="AF53" s="89" t="s">
        <v>47</v>
      </c>
      <c r="AG53" s="89" t="s">
        <v>556</v>
      </c>
      <c r="AH53" s="115">
        <v>42</v>
      </c>
      <c r="AI53" s="115">
        <v>42</v>
      </c>
      <c r="AJ53" s="115">
        <v>42</v>
      </c>
    </row>
    <row r="54" spans="1:36" ht="336.95" customHeight="1" x14ac:dyDescent="0.25">
      <c r="A54" s="91" t="s">
        <v>591</v>
      </c>
      <c r="B54" s="89" t="s">
        <v>592</v>
      </c>
      <c r="C54" s="89" t="s">
        <v>593</v>
      </c>
      <c r="D54" s="89" t="s">
        <v>129</v>
      </c>
      <c r="E54" s="89" t="s">
        <v>594</v>
      </c>
      <c r="F54" s="89"/>
      <c r="G54" s="89"/>
      <c r="H54" s="89"/>
      <c r="I54" s="89"/>
      <c r="J54" s="89"/>
      <c r="K54" s="89"/>
      <c r="L54" s="89"/>
      <c r="M54" s="89"/>
      <c r="N54" s="89"/>
      <c r="O54" s="89"/>
      <c r="P54" s="89"/>
      <c r="Q54" s="89"/>
      <c r="R54" s="89"/>
      <c r="S54" s="89"/>
      <c r="T54" s="89"/>
      <c r="U54" s="89"/>
      <c r="V54" s="89"/>
      <c r="W54" s="117" t="s">
        <v>595</v>
      </c>
      <c r="X54" s="89" t="s">
        <v>82</v>
      </c>
      <c r="Y54" s="89" t="s">
        <v>596</v>
      </c>
      <c r="Z54" s="117" t="s">
        <v>597</v>
      </c>
      <c r="AA54" s="89" t="s">
        <v>82</v>
      </c>
      <c r="AB54" s="89" t="s">
        <v>598</v>
      </c>
      <c r="AC54" s="117" t="s">
        <v>599</v>
      </c>
      <c r="AD54" s="89" t="s">
        <v>129</v>
      </c>
      <c r="AE54" s="89" t="s">
        <v>600</v>
      </c>
      <c r="AF54" s="89" t="s">
        <v>47</v>
      </c>
      <c r="AG54" s="89" t="s">
        <v>289</v>
      </c>
      <c r="AH54" s="115">
        <v>692.2</v>
      </c>
      <c r="AI54" s="115">
        <v>692.2</v>
      </c>
      <c r="AJ54" s="115">
        <v>692.2</v>
      </c>
    </row>
    <row r="55" spans="1:36" ht="63.2" customHeight="1" x14ac:dyDescent="0.25">
      <c r="A55" s="90" t="s">
        <v>31</v>
      </c>
      <c r="B55" s="89" t="s">
        <v>32</v>
      </c>
      <c r="C55" s="89" t="s">
        <v>33</v>
      </c>
      <c r="D55" s="89" t="s">
        <v>33</v>
      </c>
      <c r="E55" s="89" t="s">
        <v>33</v>
      </c>
      <c r="F55" s="89" t="s">
        <v>33</v>
      </c>
      <c r="G55" s="89" t="s">
        <v>33</v>
      </c>
      <c r="H55" s="89" t="s">
        <v>33</v>
      </c>
      <c r="I55" s="89" t="s">
        <v>33</v>
      </c>
      <c r="J55" s="89" t="s">
        <v>33</v>
      </c>
      <c r="K55" s="89" t="s">
        <v>33</v>
      </c>
      <c r="L55" s="89" t="s">
        <v>33</v>
      </c>
      <c r="M55" s="89" t="s">
        <v>33</v>
      </c>
      <c r="N55" s="89" t="s">
        <v>33</v>
      </c>
      <c r="O55" s="89" t="s">
        <v>33</v>
      </c>
      <c r="P55" s="89" t="s">
        <v>33</v>
      </c>
      <c r="Q55" s="89" t="s">
        <v>33</v>
      </c>
      <c r="R55" s="89" t="s">
        <v>33</v>
      </c>
      <c r="S55" s="89" t="s">
        <v>33</v>
      </c>
      <c r="T55" s="89" t="s">
        <v>33</v>
      </c>
      <c r="U55" s="89" t="s">
        <v>33</v>
      </c>
      <c r="V55" s="89" t="s">
        <v>33</v>
      </c>
      <c r="W55" s="89" t="s">
        <v>33</v>
      </c>
      <c r="X55" s="89" t="s">
        <v>33</v>
      </c>
      <c r="Y55" s="89" t="s">
        <v>33</v>
      </c>
      <c r="Z55" s="89" t="s">
        <v>33</v>
      </c>
      <c r="AA55" s="89" t="s">
        <v>33</v>
      </c>
      <c r="AB55" s="89" t="s">
        <v>33</v>
      </c>
      <c r="AC55" s="89" t="s">
        <v>33</v>
      </c>
      <c r="AD55" s="89" t="s">
        <v>33</v>
      </c>
      <c r="AE55" s="89" t="s">
        <v>33</v>
      </c>
      <c r="AF55" s="89" t="s">
        <v>33</v>
      </c>
      <c r="AG55" s="89" t="s">
        <v>33</v>
      </c>
      <c r="AH55" s="115">
        <v>4601.22</v>
      </c>
      <c r="AI55" s="115">
        <v>4601.22</v>
      </c>
      <c r="AJ55" s="115">
        <v>4601.22</v>
      </c>
    </row>
    <row r="56" spans="1:36" x14ac:dyDescent="0.25">
      <c r="A56" s="90" t="s">
        <v>34</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116"/>
      <c r="AI56" s="116"/>
      <c r="AJ56" s="116"/>
    </row>
    <row r="57" spans="1:36" ht="94.7" customHeight="1" x14ac:dyDescent="0.25">
      <c r="A57" s="90" t="s">
        <v>35</v>
      </c>
      <c r="B57" s="89" t="s">
        <v>36</v>
      </c>
      <c r="C57" s="89" t="s">
        <v>33</v>
      </c>
      <c r="D57" s="89" t="s">
        <v>33</v>
      </c>
      <c r="E57" s="89" t="s">
        <v>33</v>
      </c>
      <c r="F57" s="89" t="s">
        <v>33</v>
      </c>
      <c r="G57" s="89" t="s">
        <v>33</v>
      </c>
      <c r="H57" s="89" t="s">
        <v>33</v>
      </c>
      <c r="I57" s="89" t="s">
        <v>33</v>
      </c>
      <c r="J57" s="89" t="s">
        <v>33</v>
      </c>
      <c r="K57" s="89" t="s">
        <v>33</v>
      </c>
      <c r="L57" s="89" t="s">
        <v>33</v>
      </c>
      <c r="M57" s="89" t="s">
        <v>33</v>
      </c>
      <c r="N57" s="89" t="s">
        <v>33</v>
      </c>
      <c r="O57" s="89" t="s">
        <v>33</v>
      </c>
      <c r="P57" s="89" t="s">
        <v>33</v>
      </c>
      <c r="Q57" s="89" t="s">
        <v>33</v>
      </c>
      <c r="R57" s="89" t="s">
        <v>33</v>
      </c>
      <c r="S57" s="89" t="s">
        <v>33</v>
      </c>
      <c r="T57" s="89" t="s">
        <v>33</v>
      </c>
      <c r="U57" s="89" t="s">
        <v>33</v>
      </c>
      <c r="V57" s="89" t="s">
        <v>33</v>
      </c>
      <c r="W57" s="89" t="s">
        <v>33</v>
      </c>
      <c r="X57" s="89" t="s">
        <v>33</v>
      </c>
      <c r="Y57" s="89" t="s">
        <v>33</v>
      </c>
      <c r="Z57" s="89" t="s">
        <v>33</v>
      </c>
      <c r="AA57" s="89" t="s">
        <v>33</v>
      </c>
      <c r="AB57" s="89" t="s">
        <v>33</v>
      </c>
      <c r="AC57" s="89" t="s">
        <v>33</v>
      </c>
      <c r="AD57" s="89" t="s">
        <v>33</v>
      </c>
      <c r="AE57" s="89" t="s">
        <v>33</v>
      </c>
      <c r="AF57" s="89" t="s">
        <v>33</v>
      </c>
      <c r="AG57" s="89" t="s">
        <v>33</v>
      </c>
      <c r="AH57" s="115">
        <v>80</v>
      </c>
      <c r="AI57" s="115">
        <v>80</v>
      </c>
      <c r="AJ57" s="115">
        <v>80</v>
      </c>
    </row>
    <row r="58" spans="1:36" x14ac:dyDescent="0.25">
      <c r="A58" s="90" t="s">
        <v>34</v>
      </c>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116"/>
      <c r="AI58" s="116"/>
      <c r="AJ58" s="116"/>
    </row>
    <row r="59" spans="1:36" ht="84.2" customHeight="1" x14ac:dyDescent="0.25">
      <c r="A59" s="90" t="s">
        <v>37</v>
      </c>
      <c r="B59" s="89" t="s">
        <v>38</v>
      </c>
      <c r="C59" s="89" t="s">
        <v>33</v>
      </c>
      <c r="D59" s="89" t="s">
        <v>33</v>
      </c>
      <c r="E59" s="89" t="s">
        <v>33</v>
      </c>
      <c r="F59" s="89" t="s">
        <v>33</v>
      </c>
      <c r="G59" s="89" t="s">
        <v>33</v>
      </c>
      <c r="H59" s="89" t="s">
        <v>33</v>
      </c>
      <c r="I59" s="89" t="s">
        <v>33</v>
      </c>
      <c r="J59" s="89" t="s">
        <v>33</v>
      </c>
      <c r="K59" s="89" t="s">
        <v>33</v>
      </c>
      <c r="L59" s="89" t="s">
        <v>33</v>
      </c>
      <c r="M59" s="89" t="s">
        <v>33</v>
      </c>
      <c r="N59" s="89" t="s">
        <v>33</v>
      </c>
      <c r="O59" s="89" t="s">
        <v>33</v>
      </c>
      <c r="P59" s="89" t="s">
        <v>33</v>
      </c>
      <c r="Q59" s="89" t="s">
        <v>33</v>
      </c>
      <c r="R59" s="89" t="s">
        <v>33</v>
      </c>
      <c r="S59" s="89" t="s">
        <v>33</v>
      </c>
      <c r="T59" s="89" t="s">
        <v>33</v>
      </c>
      <c r="U59" s="89" t="s">
        <v>33</v>
      </c>
      <c r="V59" s="89" t="s">
        <v>33</v>
      </c>
      <c r="W59" s="89" t="s">
        <v>33</v>
      </c>
      <c r="X59" s="89" t="s">
        <v>33</v>
      </c>
      <c r="Y59" s="89" t="s">
        <v>33</v>
      </c>
      <c r="Z59" s="89" t="s">
        <v>33</v>
      </c>
      <c r="AA59" s="89" t="s">
        <v>33</v>
      </c>
      <c r="AB59" s="89" t="s">
        <v>33</v>
      </c>
      <c r="AC59" s="89" t="s">
        <v>33</v>
      </c>
      <c r="AD59" s="89" t="s">
        <v>33</v>
      </c>
      <c r="AE59" s="89" t="s">
        <v>33</v>
      </c>
      <c r="AF59" s="89" t="s">
        <v>33</v>
      </c>
      <c r="AG59" s="89" t="s">
        <v>33</v>
      </c>
      <c r="AH59" s="115">
        <v>80</v>
      </c>
      <c r="AI59" s="115">
        <v>80</v>
      </c>
      <c r="AJ59" s="115">
        <v>80</v>
      </c>
    </row>
    <row r="60" spans="1:36" x14ac:dyDescent="0.25">
      <c r="A60" s="90" t="s">
        <v>34</v>
      </c>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116"/>
      <c r="AI60" s="116"/>
      <c r="AJ60" s="116"/>
    </row>
    <row r="61" spans="1:36" ht="189.6" customHeight="1" x14ac:dyDescent="0.25">
      <c r="A61" s="90" t="s">
        <v>39</v>
      </c>
      <c r="B61" s="89" t="s">
        <v>40</v>
      </c>
      <c r="C61" s="89" t="s">
        <v>601</v>
      </c>
      <c r="D61" s="89" t="s">
        <v>129</v>
      </c>
      <c r="E61" s="89" t="s">
        <v>602</v>
      </c>
      <c r="F61" s="89"/>
      <c r="G61" s="89"/>
      <c r="H61" s="89"/>
      <c r="I61" s="89"/>
      <c r="J61" s="89"/>
      <c r="K61" s="89"/>
      <c r="L61" s="89"/>
      <c r="M61" s="89"/>
      <c r="N61" s="89"/>
      <c r="O61" s="89"/>
      <c r="P61" s="89"/>
      <c r="Q61" s="89"/>
      <c r="R61" s="89"/>
      <c r="S61" s="89"/>
      <c r="T61" s="89"/>
      <c r="U61" s="89"/>
      <c r="V61" s="89"/>
      <c r="W61" s="89"/>
      <c r="X61" s="89"/>
      <c r="Y61" s="89"/>
      <c r="Z61" s="89"/>
      <c r="AA61" s="89"/>
      <c r="AB61" s="89"/>
      <c r="AC61" s="117" t="s">
        <v>603</v>
      </c>
      <c r="AD61" s="89" t="s">
        <v>129</v>
      </c>
      <c r="AE61" s="89" t="s">
        <v>604</v>
      </c>
      <c r="AF61" s="89" t="s">
        <v>47</v>
      </c>
      <c r="AG61" s="89" t="s">
        <v>48</v>
      </c>
      <c r="AH61" s="115">
        <v>80</v>
      </c>
      <c r="AI61" s="115">
        <v>80</v>
      </c>
      <c r="AJ61" s="115">
        <v>80</v>
      </c>
    </row>
    <row r="62" spans="1:36" ht="207" customHeight="1" x14ac:dyDescent="0.25">
      <c r="A62" s="91" t="s">
        <v>605</v>
      </c>
      <c r="B62" s="89" t="s">
        <v>50</v>
      </c>
      <c r="C62" s="89" t="s">
        <v>33</v>
      </c>
      <c r="D62" s="89" t="s">
        <v>33</v>
      </c>
      <c r="E62" s="89" t="s">
        <v>33</v>
      </c>
      <c r="F62" s="89" t="s">
        <v>33</v>
      </c>
      <c r="G62" s="89" t="s">
        <v>33</v>
      </c>
      <c r="H62" s="89" t="s">
        <v>33</v>
      </c>
      <c r="I62" s="89" t="s">
        <v>33</v>
      </c>
      <c r="J62" s="89" t="s">
        <v>33</v>
      </c>
      <c r="K62" s="89" t="s">
        <v>33</v>
      </c>
      <c r="L62" s="89" t="s">
        <v>33</v>
      </c>
      <c r="M62" s="89" t="s">
        <v>33</v>
      </c>
      <c r="N62" s="89" t="s">
        <v>33</v>
      </c>
      <c r="O62" s="89" t="s">
        <v>33</v>
      </c>
      <c r="P62" s="89" t="s">
        <v>33</v>
      </c>
      <c r="Q62" s="89" t="s">
        <v>33</v>
      </c>
      <c r="R62" s="89" t="s">
        <v>33</v>
      </c>
      <c r="S62" s="89" t="s">
        <v>33</v>
      </c>
      <c r="T62" s="89" t="s">
        <v>33</v>
      </c>
      <c r="U62" s="89" t="s">
        <v>33</v>
      </c>
      <c r="V62" s="89" t="s">
        <v>33</v>
      </c>
      <c r="W62" s="89" t="s">
        <v>33</v>
      </c>
      <c r="X62" s="89" t="s">
        <v>33</v>
      </c>
      <c r="Y62" s="89" t="s">
        <v>33</v>
      </c>
      <c r="Z62" s="89" t="s">
        <v>33</v>
      </c>
      <c r="AA62" s="89" t="s">
        <v>33</v>
      </c>
      <c r="AB62" s="89" t="s">
        <v>33</v>
      </c>
      <c r="AC62" s="89" t="s">
        <v>33</v>
      </c>
      <c r="AD62" s="89" t="s">
        <v>33</v>
      </c>
      <c r="AE62" s="89" t="s">
        <v>33</v>
      </c>
      <c r="AF62" s="89" t="s">
        <v>33</v>
      </c>
      <c r="AG62" s="89" t="s">
        <v>33</v>
      </c>
      <c r="AH62" s="115">
        <f>AH64+AH65+AH66</f>
        <v>5790.2</v>
      </c>
      <c r="AI62" s="115">
        <f t="shared" ref="AI62:AJ62" si="1">AI64+AI65+AI66</f>
        <v>5790.2</v>
      </c>
      <c r="AJ62" s="115">
        <f t="shared" si="1"/>
        <v>5790.2</v>
      </c>
    </row>
    <row r="63" spans="1:36" x14ac:dyDescent="0.25">
      <c r="A63" s="90" t="s">
        <v>34</v>
      </c>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116"/>
      <c r="AI63" s="116"/>
      <c r="AJ63" s="116"/>
    </row>
    <row r="64" spans="1:36" ht="191.25" customHeight="1" x14ac:dyDescent="0.25">
      <c r="A64" s="90" t="s">
        <v>66</v>
      </c>
      <c r="B64" s="89" t="s">
        <v>67</v>
      </c>
      <c r="C64" s="89" t="s">
        <v>228</v>
      </c>
      <c r="D64" s="89" t="s">
        <v>82</v>
      </c>
      <c r="E64" s="89" t="s">
        <v>43</v>
      </c>
      <c r="F64" s="89"/>
      <c r="G64" s="89"/>
      <c r="H64" s="89"/>
      <c r="I64" s="89"/>
      <c r="J64" s="89"/>
      <c r="K64" s="89"/>
      <c r="L64" s="89"/>
      <c r="M64" s="89"/>
      <c r="N64" s="89"/>
      <c r="O64" s="89"/>
      <c r="P64" s="89"/>
      <c r="Q64" s="89"/>
      <c r="R64" s="89"/>
      <c r="S64" s="89"/>
      <c r="T64" s="89"/>
      <c r="U64" s="89"/>
      <c r="V64" s="89"/>
      <c r="W64" s="214" t="s">
        <v>606</v>
      </c>
      <c r="X64" s="214" t="s">
        <v>82</v>
      </c>
      <c r="Y64" s="214" t="s">
        <v>607</v>
      </c>
      <c r="Z64" s="216" t="s">
        <v>608</v>
      </c>
      <c r="AA64" s="214" t="s">
        <v>129</v>
      </c>
      <c r="AB64" s="214" t="s">
        <v>609</v>
      </c>
      <c r="AC64" s="216" t="s">
        <v>610</v>
      </c>
      <c r="AD64" s="214" t="s">
        <v>129</v>
      </c>
      <c r="AE64" s="214" t="s">
        <v>611</v>
      </c>
      <c r="AF64" s="214" t="s">
        <v>47</v>
      </c>
      <c r="AG64" s="214" t="s">
        <v>612</v>
      </c>
      <c r="AH64" s="115">
        <v>4201.92</v>
      </c>
      <c r="AI64" s="115">
        <v>4201.92</v>
      </c>
      <c r="AJ64" s="115">
        <v>4201.92</v>
      </c>
    </row>
    <row r="65" spans="1:36" ht="149.25" customHeight="1" x14ac:dyDescent="0.25">
      <c r="A65" s="90" t="s">
        <v>51</v>
      </c>
      <c r="B65" s="89" t="s">
        <v>52</v>
      </c>
      <c r="C65" s="89" t="s">
        <v>228</v>
      </c>
      <c r="D65" s="89" t="s">
        <v>82</v>
      </c>
      <c r="E65" s="89" t="s">
        <v>43</v>
      </c>
      <c r="F65" s="89"/>
      <c r="G65" s="89"/>
      <c r="H65" s="89"/>
      <c r="I65" s="89"/>
      <c r="J65" s="89"/>
      <c r="K65" s="89"/>
      <c r="L65" s="89"/>
      <c r="M65" s="89"/>
      <c r="N65" s="89"/>
      <c r="O65" s="89"/>
      <c r="P65" s="89"/>
      <c r="Q65" s="89"/>
      <c r="R65" s="89"/>
      <c r="S65" s="89"/>
      <c r="T65" s="89"/>
      <c r="U65" s="89"/>
      <c r="V65" s="89"/>
      <c r="W65" s="215"/>
      <c r="X65" s="215"/>
      <c r="Y65" s="215"/>
      <c r="Z65" s="217"/>
      <c r="AA65" s="215"/>
      <c r="AB65" s="215"/>
      <c r="AC65" s="217"/>
      <c r="AD65" s="215"/>
      <c r="AE65" s="215"/>
      <c r="AF65" s="215"/>
      <c r="AG65" s="215"/>
      <c r="AH65" s="115">
        <v>1268.98</v>
      </c>
      <c r="AI65" s="115">
        <v>1268.98</v>
      </c>
      <c r="AJ65" s="115">
        <v>1268.98</v>
      </c>
    </row>
    <row r="66" spans="1:36" ht="183" customHeight="1" x14ac:dyDescent="0.25">
      <c r="A66" s="91" t="s">
        <v>337</v>
      </c>
      <c r="B66" s="89" t="s">
        <v>338</v>
      </c>
      <c r="C66" s="89" t="s">
        <v>228</v>
      </c>
      <c r="D66" s="89" t="s">
        <v>82</v>
      </c>
      <c r="E66" s="89" t="s">
        <v>43</v>
      </c>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t="s">
        <v>47</v>
      </c>
      <c r="AG66" s="89" t="s">
        <v>48</v>
      </c>
      <c r="AH66" s="115">
        <v>319.3</v>
      </c>
      <c r="AI66" s="115">
        <v>319.3</v>
      </c>
      <c r="AJ66" s="115">
        <v>319.3</v>
      </c>
    </row>
    <row r="67" spans="1:36" ht="31.5" customHeight="1" x14ac:dyDescent="0.25">
      <c r="A67" s="90" t="s">
        <v>84</v>
      </c>
      <c r="B67" s="89" t="s">
        <v>85</v>
      </c>
      <c r="C67" s="89" t="s">
        <v>33</v>
      </c>
      <c r="D67" s="89" t="s">
        <v>33</v>
      </c>
      <c r="E67" s="89" t="s">
        <v>33</v>
      </c>
      <c r="F67" s="89" t="s">
        <v>33</v>
      </c>
      <c r="G67" s="89" t="s">
        <v>33</v>
      </c>
      <c r="H67" s="89" t="s">
        <v>33</v>
      </c>
      <c r="I67" s="89" t="s">
        <v>33</v>
      </c>
      <c r="J67" s="89" t="s">
        <v>33</v>
      </c>
      <c r="K67" s="89" t="s">
        <v>33</v>
      </c>
      <c r="L67" s="89" t="s">
        <v>33</v>
      </c>
      <c r="M67" s="89" t="s">
        <v>33</v>
      </c>
      <c r="N67" s="89" t="s">
        <v>33</v>
      </c>
      <c r="O67" s="89" t="s">
        <v>33</v>
      </c>
      <c r="P67" s="89" t="s">
        <v>33</v>
      </c>
      <c r="Q67" s="89" t="s">
        <v>33</v>
      </c>
      <c r="R67" s="89" t="s">
        <v>33</v>
      </c>
      <c r="S67" s="89" t="s">
        <v>33</v>
      </c>
      <c r="T67" s="89" t="s">
        <v>33</v>
      </c>
      <c r="U67" s="89" t="s">
        <v>33</v>
      </c>
      <c r="V67" s="89" t="s">
        <v>33</v>
      </c>
      <c r="W67" s="89" t="s">
        <v>33</v>
      </c>
      <c r="X67" s="89" t="s">
        <v>33</v>
      </c>
      <c r="Y67" s="89" t="s">
        <v>33</v>
      </c>
      <c r="Z67" s="89" t="s">
        <v>33</v>
      </c>
      <c r="AA67" s="89" t="s">
        <v>33</v>
      </c>
      <c r="AB67" s="89" t="s">
        <v>33</v>
      </c>
      <c r="AC67" s="89" t="s">
        <v>33</v>
      </c>
      <c r="AD67" s="89" t="s">
        <v>33</v>
      </c>
      <c r="AE67" s="89" t="s">
        <v>33</v>
      </c>
      <c r="AF67" s="89" t="s">
        <v>33</v>
      </c>
      <c r="AG67" s="89" t="s">
        <v>33</v>
      </c>
      <c r="AH67" s="115">
        <f>121707.62+200+1268.98</f>
        <v>123176.59999999999</v>
      </c>
      <c r="AI67" s="115">
        <f>117268.42+200+1268.98</f>
        <v>118737.4</v>
      </c>
      <c r="AJ67" s="115">
        <f>120370.52+200+1268.98</f>
        <v>121839.5</v>
      </c>
    </row>
    <row r="68" spans="1:36" ht="21" customHeight="1" x14ac:dyDescent="0.25">
      <c r="A68" s="90" t="s">
        <v>86</v>
      </c>
      <c r="B68" s="89" t="s">
        <v>87</v>
      </c>
      <c r="C68" s="89" t="s">
        <v>33</v>
      </c>
      <c r="D68" s="89" t="s">
        <v>33</v>
      </c>
      <c r="E68" s="89" t="s">
        <v>33</v>
      </c>
      <c r="F68" s="89" t="s">
        <v>33</v>
      </c>
      <c r="G68" s="89" t="s">
        <v>33</v>
      </c>
      <c r="H68" s="89" t="s">
        <v>33</v>
      </c>
      <c r="I68" s="89" t="s">
        <v>33</v>
      </c>
      <c r="J68" s="89" t="s">
        <v>33</v>
      </c>
      <c r="K68" s="89" t="s">
        <v>33</v>
      </c>
      <c r="L68" s="89" t="s">
        <v>33</v>
      </c>
      <c r="M68" s="89" t="s">
        <v>33</v>
      </c>
      <c r="N68" s="89" t="s">
        <v>33</v>
      </c>
      <c r="O68" s="89" t="s">
        <v>33</v>
      </c>
      <c r="P68" s="89" t="s">
        <v>33</v>
      </c>
      <c r="Q68" s="89" t="s">
        <v>33</v>
      </c>
      <c r="R68" s="89" t="s">
        <v>33</v>
      </c>
      <c r="S68" s="89" t="s">
        <v>33</v>
      </c>
      <c r="T68" s="89" t="s">
        <v>33</v>
      </c>
      <c r="U68" s="89" t="s">
        <v>33</v>
      </c>
      <c r="V68" s="89" t="s">
        <v>33</v>
      </c>
      <c r="W68" s="89" t="s">
        <v>33</v>
      </c>
      <c r="X68" s="89" t="s">
        <v>33</v>
      </c>
      <c r="Y68" s="89" t="s">
        <v>33</v>
      </c>
      <c r="Z68" s="89" t="s">
        <v>33</v>
      </c>
      <c r="AA68" s="89" t="s">
        <v>33</v>
      </c>
      <c r="AB68" s="89" t="s">
        <v>33</v>
      </c>
      <c r="AC68" s="89" t="s">
        <v>33</v>
      </c>
      <c r="AD68" s="89" t="s">
        <v>33</v>
      </c>
      <c r="AE68" s="89" t="s">
        <v>33</v>
      </c>
      <c r="AF68" s="89" t="s">
        <v>33</v>
      </c>
      <c r="AG68" s="89" t="s">
        <v>33</v>
      </c>
      <c r="AH68" s="115">
        <f>AH67</f>
        <v>123176.59999999999</v>
      </c>
      <c r="AI68" s="115">
        <f>117268.42+200+1268.98</f>
        <v>118737.4</v>
      </c>
      <c r="AJ68" s="115">
        <f>120370.52+200+1268.98</f>
        <v>121839.5</v>
      </c>
    </row>
    <row r="70" spans="1:36" x14ac:dyDescent="0.25">
      <c r="A70" s="110"/>
    </row>
    <row r="71" spans="1:36" x14ac:dyDescent="0.25">
      <c r="A71" s="110" t="s">
        <v>88</v>
      </c>
    </row>
  </sheetData>
  <mergeCells count="67">
    <mergeCell ref="A2:AG2"/>
    <mergeCell ref="A4:AG4"/>
    <mergeCell ref="U13:U14"/>
    <mergeCell ref="V13:V14"/>
    <mergeCell ref="W13:W14"/>
    <mergeCell ref="X13:X14"/>
    <mergeCell ref="Y13:Y14"/>
    <mergeCell ref="Z13:Z14"/>
    <mergeCell ref="O13:O14"/>
    <mergeCell ref="P13:P14"/>
    <mergeCell ref="AG13:AG14"/>
    <mergeCell ref="AC13:AC14"/>
    <mergeCell ref="AD13:AD14"/>
    <mergeCell ref="AE13:AE14"/>
    <mergeCell ref="J13:J14"/>
    <mergeCell ref="K13:K14"/>
    <mergeCell ref="AJ13:AJ14"/>
    <mergeCell ref="W64:W65"/>
    <mergeCell ref="X64:X65"/>
    <mergeCell ref="Y64:Y65"/>
    <mergeCell ref="Z64:Z65"/>
    <mergeCell ref="AA64:AA65"/>
    <mergeCell ref="AB64:AB65"/>
    <mergeCell ref="AC64:AC65"/>
    <mergeCell ref="AD64:AD65"/>
    <mergeCell ref="AE64:AE65"/>
    <mergeCell ref="AH13:AH14"/>
    <mergeCell ref="AI13:AI14"/>
    <mergeCell ref="AF64:AF65"/>
    <mergeCell ref="AG64:AG65"/>
    <mergeCell ref="AA13:AA14"/>
    <mergeCell ref="AB13:AB14"/>
    <mergeCell ref="L13:L14"/>
    <mergeCell ref="M13:M14"/>
    <mergeCell ref="N13:N14"/>
    <mergeCell ref="AF10:AF14"/>
    <mergeCell ref="C11:V11"/>
    <mergeCell ref="Q12:S12"/>
    <mergeCell ref="T12:V12"/>
    <mergeCell ref="H13:H14"/>
    <mergeCell ref="C12:E12"/>
    <mergeCell ref="F12:I12"/>
    <mergeCell ref="J12:L12"/>
    <mergeCell ref="AH11:AH12"/>
    <mergeCell ref="AI11:AJ12"/>
    <mergeCell ref="W12:Y12"/>
    <mergeCell ref="Z12:AB12"/>
    <mergeCell ref="AG10:AG12"/>
    <mergeCell ref="AH10:AJ10"/>
    <mergeCell ref="W11:AB11"/>
    <mergeCell ref="AC11:AE12"/>
    <mergeCell ref="M5:T5"/>
    <mergeCell ref="D7:I7"/>
    <mergeCell ref="A10:A14"/>
    <mergeCell ref="B10:B14"/>
    <mergeCell ref="C10:AE10"/>
    <mergeCell ref="M12:P12"/>
    <mergeCell ref="C13:C14"/>
    <mergeCell ref="D13:D14"/>
    <mergeCell ref="E13:E14"/>
    <mergeCell ref="F13:F14"/>
    <mergeCell ref="G13:G14"/>
    <mergeCell ref="Q13:Q14"/>
    <mergeCell ref="R13:R14"/>
    <mergeCell ref="S13:S14"/>
    <mergeCell ref="T13:T14"/>
    <mergeCell ref="I13:I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topLeftCell="K1" workbookViewId="0">
      <selection activeCell="AH12" sqref="AH12:AJ16"/>
    </sheetView>
  </sheetViews>
  <sheetFormatPr defaultRowHeight="15" x14ac:dyDescent="0.25"/>
  <cols>
    <col min="1" max="1" width="14" customWidth="1"/>
    <col min="3" max="3" width="17.7109375" customWidth="1"/>
    <col min="10" max="10" width="15.7109375" customWidth="1"/>
    <col min="23" max="23" width="17.140625" customWidth="1"/>
    <col min="29" max="29" width="20.28515625" customWidth="1"/>
  </cols>
  <sheetData>
    <row r="1" spans="1:36" ht="15" customHeight="1" x14ac:dyDescent="0.25">
      <c r="A1" s="123"/>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4"/>
      <c r="AI1" s="124"/>
      <c r="AJ1" s="124"/>
    </row>
    <row r="2" spans="1:36" ht="15" customHeight="1" x14ac:dyDescent="0.25">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5"/>
      <c r="AI2" s="126"/>
      <c r="AJ2" s="125"/>
    </row>
    <row r="3" spans="1:36" x14ac:dyDescent="0.25">
      <c r="A3" s="127"/>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row>
    <row r="4" spans="1:36" ht="31.5" customHeight="1" x14ac:dyDescent="0.25">
      <c r="A4" s="174" t="s">
        <v>0</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row>
    <row r="5" spans="1:36" x14ac:dyDescent="0.25">
      <c r="A5" s="123"/>
      <c r="B5" s="123"/>
      <c r="C5" s="123"/>
      <c r="D5" s="123"/>
      <c r="E5" s="123"/>
      <c r="F5" s="123"/>
      <c r="G5" s="123"/>
      <c r="H5" s="123"/>
      <c r="I5" s="123"/>
      <c r="J5" s="123"/>
      <c r="K5" s="123"/>
      <c r="L5" s="123"/>
      <c r="M5" s="123"/>
      <c r="N5" s="123"/>
      <c r="O5" s="123"/>
      <c r="P5" s="123"/>
      <c r="Q5" s="123"/>
      <c r="R5" s="123"/>
      <c r="S5" s="123"/>
      <c r="T5" s="218"/>
      <c r="U5" s="218"/>
      <c r="V5" s="218"/>
      <c r="W5" s="218"/>
      <c r="X5" s="123"/>
      <c r="Y5" s="123"/>
      <c r="Z5" s="123"/>
      <c r="AA5" s="123"/>
      <c r="AB5" s="123"/>
      <c r="AC5" s="123"/>
      <c r="AD5" s="123"/>
      <c r="AE5" s="123"/>
      <c r="AF5" s="123"/>
      <c r="AG5" s="123"/>
      <c r="AH5" s="123"/>
      <c r="AI5" s="123"/>
      <c r="AJ5" s="123"/>
    </row>
    <row r="6" spans="1:36" x14ac:dyDescent="0.25">
      <c r="A6" s="175" t="s">
        <v>89</v>
      </c>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row>
    <row r="7" spans="1:36" x14ac:dyDescent="0.25">
      <c r="A7" s="123"/>
      <c r="B7" s="123"/>
      <c r="C7" s="123"/>
      <c r="D7" s="123"/>
      <c r="E7" s="123"/>
      <c r="F7" s="123"/>
      <c r="G7" s="123"/>
      <c r="H7" s="123"/>
      <c r="I7" s="123"/>
      <c r="J7" s="123"/>
      <c r="K7" s="123"/>
      <c r="L7" s="123"/>
      <c r="M7" s="158" t="s">
        <v>722</v>
      </c>
      <c r="N7" s="158"/>
      <c r="O7" s="158"/>
      <c r="P7" s="158"/>
      <c r="Q7" s="158"/>
      <c r="R7" s="158"/>
      <c r="S7" s="158"/>
      <c r="T7" s="158"/>
      <c r="U7" s="158"/>
      <c r="V7" s="158"/>
      <c r="W7" s="158"/>
      <c r="X7" s="158"/>
      <c r="Y7" s="123"/>
      <c r="Z7" s="123"/>
      <c r="AA7" s="123"/>
      <c r="AB7" s="123"/>
      <c r="AC7" s="123"/>
      <c r="AD7" s="123"/>
      <c r="AE7" s="123"/>
      <c r="AF7" s="123"/>
      <c r="AG7" s="123"/>
      <c r="AH7" s="123"/>
      <c r="AI7" s="123"/>
      <c r="AJ7" s="123"/>
    </row>
    <row r="8" spans="1:36" ht="26.25" customHeight="1" x14ac:dyDescent="0.25">
      <c r="A8" s="128" t="s">
        <v>1</v>
      </c>
      <c r="B8" s="123"/>
      <c r="C8" s="123"/>
      <c r="D8" s="176" t="s">
        <v>2</v>
      </c>
      <c r="E8" s="176"/>
      <c r="F8" s="176"/>
      <c r="G8" s="176"/>
      <c r="H8" s="176"/>
      <c r="I8" s="176"/>
      <c r="J8" s="123"/>
      <c r="K8" s="123"/>
      <c r="L8" s="123"/>
      <c r="M8" s="123"/>
      <c r="N8" s="123"/>
      <c r="O8" s="123"/>
      <c r="P8" s="123"/>
      <c r="Q8" s="123"/>
      <c r="R8" s="123"/>
      <c r="S8" s="123"/>
      <c r="T8" s="123"/>
      <c r="U8" s="129"/>
      <c r="V8" s="129"/>
      <c r="W8" s="129"/>
      <c r="X8" s="129"/>
      <c r="Y8" s="129"/>
      <c r="Z8" s="129"/>
      <c r="AA8" s="129"/>
      <c r="AB8" s="129"/>
      <c r="AC8" s="129"/>
      <c r="AD8" s="129"/>
      <c r="AE8" s="129"/>
      <c r="AF8" s="129"/>
      <c r="AG8" s="129"/>
      <c r="AH8" s="123"/>
      <c r="AI8" s="123"/>
      <c r="AJ8" s="123"/>
    </row>
    <row r="9" spans="1:36" x14ac:dyDescent="0.25">
      <c r="A9" s="128" t="s">
        <v>616</v>
      </c>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row>
    <row r="10" spans="1:36" x14ac:dyDescent="0.25">
      <c r="A10" s="123"/>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row>
    <row r="11" spans="1:36" ht="15" customHeight="1" x14ac:dyDescent="0.25">
      <c r="A11" s="163" t="s">
        <v>4</v>
      </c>
      <c r="B11" s="163" t="s">
        <v>5</v>
      </c>
      <c r="C11" s="159" t="s">
        <v>6</v>
      </c>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70" t="s">
        <v>7</v>
      </c>
      <c r="AG11" s="177" t="s">
        <v>8</v>
      </c>
      <c r="AH11" s="195"/>
      <c r="AI11" s="195"/>
      <c r="AJ11" s="195"/>
    </row>
    <row r="12" spans="1:36" ht="15" customHeight="1" x14ac:dyDescent="0.25">
      <c r="A12" s="169"/>
      <c r="B12" s="169"/>
      <c r="C12" s="159" t="s">
        <v>9</v>
      </c>
      <c r="D12" s="159"/>
      <c r="E12" s="159"/>
      <c r="F12" s="159"/>
      <c r="G12" s="159"/>
      <c r="H12" s="159"/>
      <c r="I12" s="159"/>
      <c r="J12" s="159"/>
      <c r="K12" s="159"/>
      <c r="L12" s="159"/>
      <c r="M12" s="159"/>
      <c r="N12" s="159"/>
      <c r="O12" s="159"/>
      <c r="P12" s="159"/>
      <c r="Q12" s="159"/>
      <c r="R12" s="159"/>
      <c r="S12" s="159"/>
      <c r="T12" s="159"/>
      <c r="U12" s="159"/>
      <c r="V12" s="159"/>
      <c r="W12" s="159" t="s">
        <v>10</v>
      </c>
      <c r="X12" s="159"/>
      <c r="Y12" s="159"/>
      <c r="Z12" s="159"/>
      <c r="AA12" s="159"/>
      <c r="AB12" s="159"/>
      <c r="AC12" s="163" t="s">
        <v>11</v>
      </c>
      <c r="AD12" s="164"/>
      <c r="AE12" s="165"/>
      <c r="AF12" s="171"/>
      <c r="AG12" s="183"/>
      <c r="AH12" s="121"/>
      <c r="AI12" s="177" t="s">
        <v>12</v>
      </c>
      <c r="AJ12" s="178"/>
    </row>
    <row r="13" spans="1:36" ht="35.25" customHeight="1" x14ac:dyDescent="0.25">
      <c r="A13" s="169"/>
      <c r="B13" s="169"/>
      <c r="C13" s="159" t="s">
        <v>13</v>
      </c>
      <c r="D13" s="159"/>
      <c r="E13" s="159"/>
      <c r="F13" s="159" t="s">
        <v>14</v>
      </c>
      <c r="G13" s="159"/>
      <c r="H13" s="159"/>
      <c r="I13" s="159"/>
      <c r="J13" s="160" t="s">
        <v>15</v>
      </c>
      <c r="K13" s="161"/>
      <c r="L13" s="162"/>
      <c r="M13" s="159" t="s">
        <v>16</v>
      </c>
      <c r="N13" s="159"/>
      <c r="O13" s="159"/>
      <c r="P13" s="159"/>
      <c r="Q13" s="159" t="s">
        <v>17</v>
      </c>
      <c r="R13" s="159"/>
      <c r="S13" s="159"/>
      <c r="T13" s="159" t="s">
        <v>18</v>
      </c>
      <c r="U13" s="159"/>
      <c r="V13" s="159"/>
      <c r="W13" s="159" t="s">
        <v>19</v>
      </c>
      <c r="X13" s="159"/>
      <c r="Y13" s="159"/>
      <c r="Z13" s="159" t="s">
        <v>20</v>
      </c>
      <c r="AA13" s="159"/>
      <c r="AB13" s="159"/>
      <c r="AC13" s="166"/>
      <c r="AD13" s="167"/>
      <c r="AE13" s="168"/>
      <c r="AF13" s="171"/>
      <c r="AG13" s="184"/>
      <c r="AH13" s="122" t="s">
        <v>21</v>
      </c>
      <c r="AI13" s="122" t="s">
        <v>22</v>
      </c>
      <c r="AJ13" s="97" t="s">
        <v>30</v>
      </c>
    </row>
    <row r="14" spans="1:36" ht="48" customHeight="1" x14ac:dyDescent="0.25">
      <c r="A14" s="169"/>
      <c r="B14" s="169"/>
      <c r="C14" s="159" t="s">
        <v>23</v>
      </c>
      <c r="D14" s="159" t="s">
        <v>24</v>
      </c>
      <c r="E14" s="159" t="s">
        <v>25</v>
      </c>
      <c r="F14" s="159" t="s">
        <v>23</v>
      </c>
      <c r="G14" s="159" t="s">
        <v>24</v>
      </c>
      <c r="H14" s="159" t="s">
        <v>25</v>
      </c>
      <c r="I14" s="159" t="s">
        <v>26</v>
      </c>
      <c r="J14" s="159" t="s">
        <v>23</v>
      </c>
      <c r="K14" s="159" t="s">
        <v>27</v>
      </c>
      <c r="L14" s="159" t="s">
        <v>25</v>
      </c>
      <c r="M14" s="159" t="s">
        <v>23</v>
      </c>
      <c r="N14" s="159" t="s">
        <v>27</v>
      </c>
      <c r="O14" s="159" t="s">
        <v>25</v>
      </c>
      <c r="P14" s="159" t="s">
        <v>26</v>
      </c>
      <c r="Q14" s="159" t="s">
        <v>23</v>
      </c>
      <c r="R14" s="159" t="s">
        <v>27</v>
      </c>
      <c r="S14" s="159" t="s">
        <v>25</v>
      </c>
      <c r="T14" s="159" t="s">
        <v>23</v>
      </c>
      <c r="U14" s="159" t="s">
        <v>27</v>
      </c>
      <c r="V14" s="159" t="s">
        <v>25</v>
      </c>
      <c r="W14" s="159" t="s">
        <v>23</v>
      </c>
      <c r="X14" s="159" t="s">
        <v>24</v>
      </c>
      <c r="Y14" s="159" t="s">
        <v>25</v>
      </c>
      <c r="Z14" s="159" t="s">
        <v>23</v>
      </c>
      <c r="AA14" s="159" t="s">
        <v>27</v>
      </c>
      <c r="AB14" s="159" t="s">
        <v>25</v>
      </c>
      <c r="AC14" s="159" t="s">
        <v>23</v>
      </c>
      <c r="AD14" s="159" t="s">
        <v>24</v>
      </c>
      <c r="AE14" s="159" t="s">
        <v>25</v>
      </c>
      <c r="AF14" s="171"/>
      <c r="AG14" s="170" t="s">
        <v>28</v>
      </c>
      <c r="AH14" s="159" t="s">
        <v>29</v>
      </c>
      <c r="AI14" s="159" t="s">
        <v>29</v>
      </c>
      <c r="AJ14" s="159" t="s">
        <v>29</v>
      </c>
    </row>
    <row r="15" spans="1:36" x14ac:dyDescent="0.25">
      <c r="A15" s="166"/>
      <c r="B15" s="166"/>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72"/>
      <c r="AG15" s="172"/>
      <c r="AH15" s="159"/>
      <c r="AI15" s="159"/>
      <c r="AJ15" s="159"/>
    </row>
    <row r="16" spans="1:36" x14ac:dyDescent="0.25">
      <c r="A16" s="130">
        <v>1</v>
      </c>
      <c r="B16" s="130">
        <v>2</v>
      </c>
      <c r="C16" s="130">
        <v>3</v>
      </c>
      <c r="D16" s="130">
        <v>4</v>
      </c>
      <c r="E16" s="130">
        <v>5</v>
      </c>
      <c r="F16" s="130">
        <v>6</v>
      </c>
      <c r="G16" s="130">
        <v>7</v>
      </c>
      <c r="H16" s="130">
        <v>8</v>
      </c>
      <c r="I16" s="130">
        <v>9</v>
      </c>
      <c r="J16" s="130">
        <v>10</v>
      </c>
      <c r="K16" s="130">
        <v>11</v>
      </c>
      <c r="L16" s="130">
        <v>12</v>
      </c>
      <c r="M16" s="130">
        <v>13</v>
      </c>
      <c r="N16" s="130">
        <v>14</v>
      </c>
      <c r="O16" s="130">
        <v>15</v>
      </c>
      <c r="P16" s="130">
        <v>16</v>
      </c>
      <c r="Q16" s="130">
        <v>17</v>
      </c>
      <c r="R16" s="130">
        <v>18</v>
      </c>
      <c r="S16" s="130">
        <v>19</v>
      </c>
      <c r="T16" s="130">
        <v>20</v>
      </c>
      <c r="U16" s="130">
        <v>21</v>
      </c>
      <c r="V16" s="130">
        <v>22</v>
      </c>
      <c r="W16" s="130">
        <v>23</v>
      </c>
      <c r="X16" s="130">
        <v>24</v>
      </c>
      <c r="Y16" s="130">
        <v>25</v>
      </c>
      <c r="Z16" s="130">
        <v>26</v>
      </c>
      <c r="AA16" s="130">
        <v>27</v>
      </c>
      <c r="AB16" s="130">
        <v>28</v>
      </c>
      <c r="AC16" s="130">
        <v>29</v>
      </c>
      <c r="AD16" s="130">
        <v>30</v>
      </c>
      <c r="AE16" s="130">
        <v>31</v>
      </c>
      <c r="AF16" s="130">
        <v>32</v>
      </c>
      <c r="AG16" s="139">
        <v>33</v>
      </c>
      <c r="AH16" s="130">
        <v>44</v>
      </c>
      <c r="AI16" s="130">
        <v>49</v>
      </c>
      <c r="AJ16" s="130">
        <v>54</v>
      </c>
    </row>
    <row r="17" spans="1:36" ht="146.25" x14ac:dyDescent="0.25">
      <c r="A17" s="131" t="s">
        <v>31</v>
      </c>
      <c r="B17" s="132" t="s">
        <v>32</v>
      </c>
      <c r="C17" s="132" t="s">
        <v>33</v>
      </c>
      <c r="D17" s="132" t="s">
        <v>33</v>
      </c>
      <c r="E17" s="132" t="s">
        <v>33</v>
      </c>
      <c r="F17" s="132" t="s">
        <v>33</v>
      </c>
      <c r="G17" s="132" t="s">
        <v>33</v>
      </c>
      <c r="H17" s="132" t="s">
        <v>33</v>
      </c>
      <c r="I17" s="132" t="s">
        <v>33</v>
      </c>
      <c r="J17" s="132" t="s">
        <v>33</v>
      </c>
      <c r="K17" s="132" t="s">
        <v>33</v>
      </c>
      <c r="L17" s="132" t="s">
        <v>33</v>
      </c>
      <c r="M17" s="132" t="s">
        <v>33</v>
      </c>
      <c r="N17" s="132" t="s">
        <v>33</v>
      </c>
      <c r="O17" s="132" t="s">
        <v>33</v>
      </c>
      <c r="P17" s="132" t="s">
        <v>33</v>
      </c>
      <c r="Q17" s="132" t="s">
        <v>33</v>
      </c>
      <c r="R17" s="132" t="s">
        <v>33</v>
      </c>
      <c r="S17" s="132" t="s">
        <v>33</v>
      </c>
      <c r="T17" s="132" t="s">
        <v>33</v>
      </c>
      <c r="U17" s="132" t="s">
        <v>33</v>
      </c>
      <c r="V17" s="132" t="s">
        <v>33</v>
      </c>
      <c r="W17" s="132" t="s">
        <v>33</v>
      </c>
      <c r="X17" s="132" t="s">
        <v>33</v>
      </c>
      <c r="Y17" s="132" t="s">
        <v>33</v>
      </c>
      <c r="Z17" s="132" t="s">
        <v>33</v>
      </c>
      <c r="AA17" s="132" t="s">
        <v>33</v>
      </c>
      <c r="AB17" s="132" t="s">
        <v>33</v>
      </c>
      <c r="AC17" s="132" t="s">
        <v>33</v>
      </c>
      <c r="AD17" s="132" t="s">
        <v>33</v>
      </c>
      <c r="AE17" s="132" t="s">
        <v>33</v>
      </c>
      <c r="AF17" s="132" t="s">
        <v>33</v>
      </c>
      <c r="AG17" s="132" t="s">
        <v>33</v>
      </c>
      <c r="AH17" s="134">
        <v>475416.33</v>
      </c>
      <c r="AI17" s="134">
        <v>430108.51</v>
      </c>
      <c r="AJ17" s="134">
        <v>495156.69</v>
      </c>
    </row>
    <row r="18" spans="1:36" x14ac:dyDescent="0.25">
      <c r="A18" s="131" t="s">
        <v>34</v>
      </c>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3"/>
      <c r="AI18" s="133"/>
      <c r="AJ18" s="133"/>
    </row>
    <row r="19" spans="1:36" ht="213.75" x14ac:dyDescent="0.25">
      <c r="A19" s="131" t="s">
        <v>35</v>
      </c>
      <c r="B19" s="132" t="s">
        <v>36</v>
      </c>
      <c r="C19" s="132" t="s">
        <v>33</v>
      </c>
      <c r="D19" s="132" t="s">
        <v>33</v>
      </c>
      <c r="E19" s="132" t="s">
        <v>33</v>
      </c>
      <c r="F19" s="132" t="s">
        <v>33</v>
      </c>
      <c r="G19" s="132" t="s">
        <v>33</v>
      </c>
      <c r="H19" s="132" t="s">
        <v>33</v>
      </c>
      <c r="I19" s="132" t="s">
        <v>33</v>
      </c>
      <c r="J19" s="132" t="s">
        <v>33</v>
      </c>
      <c r="K19" s="132" t="s">
        <v>33</v>
      </c>
      <c r="L19" s="132" t="s">
        <v>33</v>
      </c>
      <c r="M19" s="132" t="s">
        <v>33</v>
      </c>
      <c r="N19" s="132" t="s">
        <v>33</v>
      </c>
      <c r="O19" s="132" t="s">
        <v>33</v>
      </c>
      <c r="P19" s="132" t="s">
        <v>33</v>
      </c>
      <c r="Q19" s="132" t="s">
        <v>33</v>
      </c>
      <c r="R19" s="132" t="s">
        <v>33</v>
      </c>
      <c r="S19" s="132" t="s">
        <v>33</v>
      </c>
      <c r="T19" s="132" t="s">
        <v>33</v>
      </c>
      <c r="U19" s="132" t="s">
        <v>33</v>
      </c>
      <c r="V19" s="132" t="s">
        <v>33</v>
      </c>
      <c r="W19" s="132" t="s">
        <v>33</v>
      </c>
      <c r="X19" s="132" t="s">
        <v>33</v>
      </c>
      <c r="Y19" s="132" t="s">
        <v>33</v>
      </c>
      <c r="Z19" s="132" t="s">
        <v>33</v>
      </c>
      <c r="AA19" s="132" t="s">
        <v>33</v>
      </c>
      <c r="AB19" s="132" t="s">
        <v>33</v>
      </c>
      <c r="AC19" s="132" t="s">
        <v>33</v>
      </c>
      <c r="AD19" s="132" t="s">
        <v>33</v>
      </c>
      <c r="AE19" s="132" t="s">
        <v>33</v>
      </c>
      <c r="AF19" s="132" t="s">
        <v>33</v>
      </c>
      <c r="AG19" s="132" t="s">
        <v>33</v>
      </c>
      <c r="AH19" s="134">
        <v>445074.43</v>
      </c>
      <c r="AI19" s="134">
        <v>400779.41</v>
      </c>
      <c r="AJ19" s="134">
        <v>465827.59</v>
      </c>
    </row>
    <row r="20" spans="1:36" x14ac:dyDescent="0.25">
      <c r="A20" s="131" t="s">
        <v>34</v>
      </c>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3"/>
      <c r="AI20" s="133"/>
      <c r="AJ20" s="133"/>
    </row>
    <row r="21" spans="1:36" ht="168.75" x14ac:dyDescent="0.25">
      <c r="A21" s="131" t="s">
        <v>37</v>
      </c>
      <c r="B21" s="132" t="s">
        <v>38</v>
      </c>
      <c r="C21" s="132" t="s">
        <v>33</v>
      </c>
      <c r="D21" s="132" t="s">
        <v>33</v>
      </c>
      <c r="E21" s="132" t="s">
        <v>33</v>
      </c>
      <c r="F21" s="132" t="s">
        <v>33</v>
      </c>
      <c r="G21" s="132" t="s">
        <v>33</v>
      </c>
      <c r="H21" s="132" t="s">
        <v>33</v>
      </c>
      <c r="I21" s="132" t="s">
        <v>33</v>
      </c>
      <c r="J21" s="132" t="s">
        <v>33</v>
      </c>
      <c r="K21" s="132" t="s">
        <v>33</v>
      </c>
      <c r="L21" s="132" t="s">
        <v>33</v>
      </c>
      <c r="M21" s="132" t="s">
        <v>33</v>
      </c>
      <c r="N21" s="132" t="s">
        <v>33</v>
      </c>
      <c r="O21" s="132" t="s">
        <v>33</v>
      </c>
      <c r="P21" s="132" t="s">
        <v>33</v>
      </c>
      <c r="Q21" s="132" t="s">
        <v>33</v>
      </c>
      <c r="R21" s="132" t="s">
        <v>33</v>
      </c>
      <c r="S21" s="132" t="s">
        <v>33</v>
      </c>
      <c r="T21" s="132" t="s">
        <v>33</v>
      </c>
      <c r="U21" s="132" t="s">
        <v>33</v>
      </c>
      <c r="V21" s="132" t="s">
        <v>33</v>
      </c>
      <c r="W21" s="132" t="s">
        <v>33</v>
      </c>
      <c r="X21" s="132" t="s">
        <v>33</v>
      </c>
      <c r="Y21" s="132" t="s">
        <v>33</v>
      </c>
      <c r="Z21" s="132" t="s">
        <v>33</v>
      </c>
      <c r="AA21" s="132" t="s">
        <v>33</v>
      </c>
      <c r="AB21" s="132" t="s">
        <v>33</v>
      </c>
      <c r="AC21" s="132" t="s">
        <v>33</v>
      </c>
      <c r="AD21" s="132" t="s">
        <v>33</v>
      </c>
      <c r="AE21" s="132" t="s">
        <v>33</v>
      </c>
      <c r="AF21" s="132" t="s">
        <v>33</v>
      </c>
      <c r="AG21" s="132" t="s">
        <v>33</v>
      </c>
      <c r="AH21" s="134">
        <v>381376.97</v>
      </c>
      <c r="AI21" s="134">
        <v>384076.3</v>
      </c>
      <c r="AJ21" s="134">
        <v>391169</v>
      </c>
    </row>
    <row r="22" spans="1:36" x14ac:dyDescent="0.25">
      <c r="A22" s="131" t="s">
        <v>34</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3"/>
      <c r="AI22" s="133"/>
      <c r="AJ22" s="133"/>
    </row>
    <row r="23" spans="1:36" ht="409.5" x14ac:dyDescent="0.25">
      <c r="A23" s="131" t="s">
        <v>192</v>
      </c>
      <c r="B23" s="132" t="s">
        <v>193</v>
      </c>
      <c r="C23" s="135" t="s">
        <v>617</v>
      </c>
      <c r="D23" s="132" t="s">
        <v>618</v>
      </c>
      <c r="E23" s="132" t="s">
        <v>619</v>
      </c>
      <c r="F23" s="132"/>
      <c r="G23" s="132"/>
      <c r="H23" s="132"/>
      <c r="I23" s="132"/>
      <c r="J23" s="132"/>
      <c r="K23" s="132"/>
      <c r="L23" s="132"/>
      <c r="M23" s="132"/>
      <c r="N23" s="132"/>
      <c r="O23" s="132"/>
      <c r="P23" s="132"/>
      <c r="Q23" s="132"/>
      <c r="R23" s="132"/>
      <c r="S23" s="132"/>
      <c r="T23" s="132"/>
      <c r="U23" s="132"/>
      <c r="V23" s="132"/>
      <c r="W23" s="132"/>
      <c r="X23" s="132"/>
      <c r="Y23" s="132"/>
      <c r="Z23" s="135" t="s">
        <v>620</v>
      </c>
      <c r="AA23" s="132" t="s">
        <v>82</v>
      </c>
      <c r="AB23" s="132" t="s">
        <v>621</v>
      </c>
      <c r="AC23" s="137" t="s">
        <v>622</v>
      </c>
      <c r="AD23" s="132" t="s">
        <v>623</v>
      </c>
      <c r="AE23" s="132" t="s">
        <v>624</v>
      </c>
      <c r="AF23" s="132" t="s">
        <v>47</v>
      </c>
      <c r="AG23" s="132" t="s">
        <v>625</v>
      </c>
      <c r="AH23" s="134">
        <v>2620.4899999999998</v>
      </c>
      <c r="AI23" s="134">
        <v>1012.8</v>
      </c>
      <c r="AJ23" s="134">
        <v>1012.8</v>
      </c>
    </row>
    <row r="24" spans="1:36" ht="409.5" x14ac:dyDescent="0.25">
      <c r="A24" s="136" t="s">
        <v>626</v>
      </c>
      <c r="B24" s="132" t="s">
        <v>627</v>
      </c>
      <c r="C24" s="135" t="s">
        <v>628</v>
      </c>
      <c r="D24" s="132" t="s">
        <v>629</v>
      </c>
      <c r="E24" s="132" t="s">
        <v>630</v>
      </c>
      <c r="F24" s="132"/>
      <c r="G24" s="132"/>
      <c r="H24" s="132"/>
      <c r="I24" s="132"/>
      <c r="J24" s="135" t="s">
        <v>631</v>
      </c>
      <c r="K24" s="132" t="s">
        <v>82</v>
      </c>
      <c r="L24" s="132" t="s">
        <v>632</v>
      </c>
      <c r="M24" s="132"/>
      <c r="N24" s="132"/>
      <c r="O24" s="132"/>
      <c r="P24" s="132"/>
      <c r="Q24" s="132"/>
      <c r="R24" s="132"/>
      <c r="S24" s="132"/>
      <c r="T24" s="132"/>
      <c r="U24" s="132"/>
      <c r="V24" s="132"/>
      <c r="W24" s="132"/>
      <c r="X24" s="132"/>
      <c r="Y24" s="132"/>
      <c r="Z24" s="135" t="s">
        <v>633</v>
      </c>
      <c r="AA24" s="132" t="s">
        <v>129</v>
      </c>
      <c r="AB24" s="132" t="s">
        <v>634</v>
      </c>
      <c r="AC24" s="135" t="s">
        <v>635</v>
      </c>
      <c r="AD24" s="132" t="s">
        <v>636</v>
      </c>
      <c r="AE24" s="132" t="s">
        <v>637</v>
      </c>
      <c r="AF24" s="132" t="s">
        <v>638</v>
      </c>
      <c r="AG24" s="132" t="s">
        <v>639</v>
      </c>
      <c r="AH24" s="134">
        <v>377875.48</v>
      </c>
      <c r="AI24" s="134">
        <v>382182.5</v>
      </c>
      <c r="AJ24" s="134">
        <v>389275.2</v>
      </c>
    </row>
    <row r="25" spans="1:36" ht="315" x14ac:dyDescent="0.25">
      <c r="A25" s="131" t="s">
        <v>640</v>
      </c>
      <c r="B25" s="132" t="s">
        <v>641</v>
      </c>
      <c r="C25" s="132" t="s">
        <v>642</v>
      </c>
      <c r="D25" s="132" t="s">
        <v>643</v>
      </c>
      <c r="E25" s="132" t="s">
        <v>644</v>
      </c>
      <c r="F25" s="132"/>
      <c r="G25" s="132"/>
      <c r="H25" s="132"/>
      <c r="I25" s="132"/>
      <c r="J25" s="132"/>
      <c r="K25" s="132"/>
      <c r="L25" s="132"/>
      <c r="M25" s="132"/>
      <c r="N25" s="132"/>
      <c r="O25" s="132"/>
      <c r="P25" s="132"/>
      <c r="Q25" s="132"/>
      <c r="R25" s="132"/>
      <c r="S25" s="132"/>
      <c r="T25" s="132"/>
      <c r="U25" s="132"/>
      <c r="V25" s="132"/>
      <c r="W25" s="132"/>
      <c r="X25" s="132"/>
      <c r="Y25" s="132"/>
      <c r="Z25" s="132" t="s">
        <v>645</v>
      </c>
      <c r="AA25" s="132" t="s">
        <v>646</v>
      </c>
      <c r="AB25" s="132" t="s">
        <v>647</v>
      </c>
      <c r="AC25" s="135" t="s">
        <v>648</v>
      </c>
      <c r="AD25" s="132" t="s">
        <v>649</v>
      </c>
      <c r="AE25" s="132" t="s">
        <v>650</v>
      </c>
      <c r="AF25" s="132" t="s">
        <v>499</v>
      </c>
      <c r="AG25" s="132" t="s">
        <v>651</v>
      </c>
      <c r="AH25" s="134">
        <v>230</v>
      </c>
      <c r="AI25" s="134">
        <v>230</v>
      </c>
      <c r="AJ25" s="134">
        <v>230</v>
      </c>
    </row>
    <row r="26" spans="1:36" ht="409.5" x14ac:dyDescent="0.25">
      <c r="A26" s="131" t="s">
        <v>652</v>
      </c>
      <c r="B26" s="132" t="s">
        <v>653</v>
      </c>
      <c r="C26" s="135" t="s">
        <v>654</v>
      </c>
      <c r="D26" s="132" t="s">
        <v>655</v>
      </c>
      <c r="E26" s="132" t="s">
        <v>656</v>
      </c>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5" t="s">
        <v>657</v>
      </c>
      <c r="AD26" s="132" t="s">
        <v>658</v>
      </c>
      <c r="AE26" s="132" t="s">
        <v>659</v>
      </c>
      <c r="AF26" s="132" t="s">
        <v>216</v>
      </c>
      <c r="AG26" s="132" t="s">
        <v>660</v>
      </c>
      <c r="AH26" s="134">
        <v>490</v>
      </c>
      <c r="AI26" s="134">
        <v>490</v>
      </c>
      <c r="AJ26" s="134">
        <v>490</v>
      </c>
    </row>
    <row r="27" spans="1:36" ht="409.5" x14ac:dyDescent="0.25">
      <c r="A27" s="131" t="s">
        <v>253</v>
      </c>
      <c r="B27" s="132" t="s">
        <v>254</v>
      </c>
      <c r="C27" s="135" t="s">
        <v>661</v>
      </c>
      <c r="D27" s="132" t="s">
        <v>662</v>
      </c>
      <c r="E27" s="132" t="s">
        <v>663</v>
      </c>
      <c r="F27" s="132"/>
      <c r="G27" s="132"/>
      <c r="H27" s="132"/>
      <c r="I27" s="132"/>
      <c r="J27" s="132"/>
      <c r="K27" s="132"/>
      <c r="L27" s="132"/>
      <c r="M27" s="132"/>
      <c r="N27" s="132"/>
      <c r="O27" s="132"/>
      <c r="P27" s="132"/>
      <c r="Q27" s="132"/>
      <c r="R27" s="132"/>
      <c r="S27" s="132"/>
      <c r="T27" s="132"/>
      <c r="U27" s="132"/>
      <c r="V27" s="132"/>
      <c r="W27" s="132"/>
      <c r="X27" s="132"/>
      <c r="Y27" s="132"/>
      <c r="Z27" s="135" t="s">
        <v>664</v>
      </c>
      <c r="AA27" s="132" t="s">
        <v>665</v>
      </c>
      <c r="AB27" s="132" t="s">
        <v>666</v>
      </c>
      <c r="AC27" s="132" t="s">
        <v>667</v>
      </c>
      <c r="AD27" s="132" t="s">
        <v>100</v>
      </c>
      <c r="AE27" s="132" t="s">
        <v>668</v>
      </c>
      <c r="AF27" s="132" t="s">
        <v>251</v>
      </c>
      <c r="AG27" s="132" t="s">
        <v>669</v>
      </c>
      <c r="AH27" s="134">
        <v>161</v>
      </c>
      <c r="AI27" s="134">
        <v>161</v>
      </c>
      <c r="AJ27" s="134">
        <v>161</v>
      </c>
    </row>
    <row r="28" spans="1:36" ht="202.5" x14ac:dyDescent="0.25">
      <c r="A28" s="131" t="s">
        <v>90</v>
      </c>
      <c r="B28" s="132" t="s">
        <v>91</v>
      </c>
      <c r="C28" s="132" t="s">
        <v>33</v>
      </c>
      <c r="D28" s="132" t="s">
        <v>33</v>
      </c>
      <c r="E28" s="132" t="s">
        <v>33</v>
      </c>
      <c r="F28" s="132" t="s">
        <v>33</v>
      </c>
      <c r="G28" s="132" t="s">
        <v>33</v>
      </c>
      <c r="H28" s="132" t="s">
        <v>33</v>
      </c>
      <c r="I28" s="132" t="s">
        <v>33</v>
      </c>
      <c r="J28" s="132" t="s">
        <v>33</v>
      </c>
      <c r="K28" s="132" t="s">
        <v>33</v>
      </c>
      <c r="L28" s="132" t="s">
        <v>33</v>
      </c>
      <c r="M28" s="132" t="s">
        <v>33</v>
      </c>
      <c r="N28" s="132" t="s">
        <v>33</v>
      </c>
      <c r="O28" s="132" t="s">
        <v>33</v>
      </c>
      <c r="P28" s="132" t="s">
        <v>33</v>
      </c>
      <c r="Q28" s="132" t="s">
        <v>33</v>
      </c>
      <c r="R28" s="132" t="s">
        <v>33</v>
      </c>
      <c r="S28" s="132" t="s">
        <v>33</v>
      </c>
      <c r="T28" s="132" t="s">
        <v>33</v>
      </c>
      <c r="U28" s="132" t="s">
        <v>33</v>
      </c>
      <c r="V28" s="132" t="s">
        <v>33</v>
      </c>
      <c r="W28" s="132" t="s">
        <v>33</v>
      </c>
      <c r="X28" s="132" t="s">
        <v>33</v>
      </c>
      <c r="Y28" s="132" t="s">
        <v>33</v>
      </c>
      <c r="Z28" s="132" t="s">
        <v>33</v>
      </c>
      <c r="AA28" s="132" t="s">
        <v>33</v>
      </c>
      <c r="AB28" s="132" t="s">
        <v>33</v>
      </c>
      <c r="AC28" s="132" t="s">
        <v>33</v>
      </c>
      <c r="AD28" s="132" t="s">
        <v>33</v>
      </c>
      <c r="AE28" s="132" t="s">
        <v>33</v>
      </c>
      <c r="AF28" s="132" t="s">
        <v>33</v>
      </c>
      <c r="AG28" s="132" t="s">
        <v>33</v>
      </c>
      <c r="AH28" s="134">
        <v>63697.46</v>
      </c>
      <c r="AI28" s="134">
        <v>16703.11</v>
      </c>
      <c r="AJ28" s="134">
        <v>74658.59</v>
      </c>
    </row>
    <row r="29" spans="1:36" x14ac:dyDescent="0.25">
      <c r="A29" s="131" t="s">
        <v>34</v>
      </c>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3"/>
      <c r="AI29" s="133"/>
      <c r="AJ29" s="133"/>
    </row>
    <row r="30" spans="1:36" ht="409.5" x14ac:dyDescent="0.25">
      <c r="A30" s="136" t="s">
        <v>670</v>
      </c>
      <c r="B30" s="132" t="s">
        <v>671</v>
      </c>
      <c r="C30" s="132" t="s">
        <v>41</v>
      </c>
      <c r="D30" s="132" t="s">
        <v>672</v>
      </c>
      <c r="E30" s="132" t="s">
        <v>43</v>
      </c>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5" t="s">
        <v>673</v>
      </c>
      <c r="AD30" s="132" t="s">
        <v>674</v>
      </c>
      <c r="AE30" s="132" t="s">
        <v>675</v>
      </c>
      <c r="AF30" s="132" t="s">
        <v>638</v>
      </c>
      <c r="AG30" s="132" t="s">
        <v>676</v>
      </c>
      <c r="AH30" s="134">
        <v>654.17999999999995</v>
      </c>
      <c r="AI30" s="134">
        <v>0</v>
      </c>
      <c r="AJ30" s="134">
        <v>0</v>
      </c>
    </row>
    <row r="31" spans="1:36" ht="303.75" x14ac:dyDescent="0.25">
      <c r="A31" s="136" t="s">
        <v>540</v>
      </c>
      <c r="B31" s="132" t="s">
        <v>541</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t="s">
        <v>548</v>
      </c>
      <c r="AG31" s="132" t="s">
        <v>677</v>
      </c>
      <c r="AH31" s="134">
        <v>61961.19</v>
      </c>
      <c r="AI31" s="134">
        <v>15621.01</v>
      </c>
      <c r="AJ31" s="134">
        <v>73576.490000000005</v>
      </c>
    </row>
    <row r="32" spans="1:36" ht="409.5" x14ac:dyDescent="0.25">
      <c r="A32" s="131" t="s">
        <v>51</v>
      </c>
      <c r="B32" s="132" t="s">
        <v>92</v>
      </c>
      <c r="C32" s="135" t="s">
        <v>678</v>
      </c>
      <c r="D32" s="132" t="s">
        <v>679</v>
      </c>
      <c r="E32" s="132" t="s">
        <v>680</v>
      </c>
      <c r="F32" s="132"/>
      <c r="G32" s="132"/>
      <c r="H32" s="132"/>
      <c r="I32" s="132"/>
      <c r="J32" s="132"/>
      <c r="K32" s="132"/>
      <c r="L32" s="132"/>
      <c r="M32" s="132"/>
      <c r="N32" s="132"/>
      <c r="O32" s="132"/>
      <c r="P32" s="132"/>
      <c r="Q32" s="132"/>
      <c r="R32" s="132"/>
      <c r="S32" s="132"/>
      <c r="T32" s="132"/>
      <c r="U32" s="132"/>
      <c r="V32" s="132"/>
      <c r="W32" s="135" t="s">
        <v>681</v>
      </c>
      <c r="X32" s="132" t="s">
        <v>682</v>
      </c>
      <c r="Y32" s="132" t="s">
        <v>683</v>
      </c>
      <c r="Z32" s="135" t="s">
        <v>684</v>
      </c>
      <c r="AA32" s="132" t="s">
        <v>685</v>
      </c>
      <c r="AB32" s="132" t="s">
        <v>686</v>
      </c>
      <c r="AC32" s="138" t="s">
        <v>687</v>
      </c>
      <c r="AD32" s="135" t="s">
        <v>688</v>
      </c>
      <c r="AE32" s="135" t="s">
        <v>689</v>
      </c>
      <c r="AF32" s="132" t="s">
        <v>47</v>
      </c>
      <c r="AG32" s="132" t="s">
        <v>676</v>
      </c>
      <c r="AH32" s="134">
        <v>284.10000000000002</v>
      </c>
      <c r="AI32" s="134">
        <v>284.10000000000002</v>
      </c>
      <c r="AJ32" s="134">
        <v>284.10000000000002</v>
      </c>
    </row>
    <row r="33" spans="1:36" ht="409.5" x14ac:dyDescent="0.25">
      <c r="A33" s="131" t="s">
        <v>66</v>
      </c>
      <c r="B33" s="132" t="s">
        <v>106</v>
      </c>
      <c r="C33" s="135" t="s">
        <v>690</v>
      </c>
      <c r="D33" s="132" t="s">
        <v>691</v>
      </c>
      <c r="E33" s="132" t="s">
        <v>692</v>
      </c>
      <c r="F33" s="132"/>
      <c r="G33" s="132"/>
      <c r="H33" s="132"/>
      <c r="I33" s="132"/>
      <c r="J33" s="132"/>
      <c r="K33" s="132"/>
      <c r="L33" s="132"/>
      <c r="M33" s="132"/>
      <c r="N33" s="132"/>
      <c r="O33" s="132"/>
      <c r="P33" s="132"/>
      <c r="Q33" s="132"/>
      <c r="R33" s="132"/>
      <c r="S33" s="132"/>
      <c r="T33" s="132"/>
      <c r="U33" s="132"/>
      <c r="V33" s="132"/>
      <c r="W33" s="132" t="s">
        <v>693</v>
      </c>
      <c r="X33" s="132" t="s">
        <v>694</v>
      </c>
      <c r="Y33" s="132" t="s">
        <v>695</v>
      </c>
      <c r="Z33" s="135" t="s">
        <v>684</v>
      </c>
      <c r="AA33" s="132" t="s">
        <v>685</v>
      </c>
      <c r="AB33" s="132" t="s">
        <v>686</v>
      </c>
      <c r="AC33" s="135" t="s">
        <v>696</v>
      </c>
      <c r="AD33" s="135" t="s">
        <v>697</v>
      </c>
      <c r="AE33" s="135" t="s">
        <v>698</v>
      </c>
      <c r="AF33" s="132" t="s">
        <v>47</v>
      </c>
      <c r="AG33" s="132" t="s">
        <v>676</v>
      </c>
      <c r="AH33" s="134">
        <v>798</v>
      </c>
      <c r="AI33" s="134">
        <v>798</v>
      </c>
      <c r="AJ33" s="134">
        <v>798</v>
      </c>
    </row>
    <row r="34" spans="1:36" ht="409.5" x14ac:dyDescent="0.25">
      <c r="A34" s="136" t="s">
        <v>49</v>
      </c>
      <c r="B34" s="132" t="s">
        <v>50</v>
      </c>
      <c r="C34" s="132" t="s">
        <v>33</v>
      </c>
      <c r="D34" s="132" t="s">
        <v>33</v>
      </c>
      <c r="E34" s="132" t="s">
        <v>33</v>
      </c>
      <c r="F34" s="132" t="s">
        <v>33</v>
      </c>
      <c r="G34" s="132" t="s">
        <v>33</v>
      </c>
      <c r="H34" s="132" t="s">
        <v>33</v>
      </c>
      <c r="I34" s="132" t="s">
        <v>33</v>
      </c>
      <c r="J34" s="132" t="s">
        <v>33</v>
      </c>
      <c r="K34" s="132" t="s">
        <v>33</v>
      </c>
      <c r="L34" s="132" t="s">
        <v>33</v>
      </c>
      <c r="M34" s="132" t="s">
        <v>33</v>
      </c>
      <c r="N34" s="132" t="s">
        <v>33</v>
      </c>
      <c r="O34" s="132" t="s">
        <v>33</v>
      </c>
      <c r="P34" s="132" t="s">
        <v>33</v>
      </c>
      <c r="Q34" s="132" t="s">
        <v>33</v>
      </c>
      <c r="R34" s="132" t="s">
        <v>33</v>
      </c>
      <c r="S34" s="132" t="s">
        <v>33</v>
      </c>
      <c r="T34" s="132" t="s">
        <v>33</v>
      </c>
      <c r="U34" s="132" t="s">
        <v>33</v>
      </c>
      <c r="V34" s="132" t="s">
        <v>33</v>
      </c>
      <c r="W34" s="132" t="s">
        <v>33</v>
      </c>
      <c r="X34" s="132" t="s">
        <v>33</v>
      </c>
      <c r="Y34" s="132" t="s">
        <v>33</v>
      </c>
      <c r="Z34" s="132" t="s">
        <v>33</v>
      </c>
      <c r="AA34" s="132" t="s">
        <v>33</v>
      </c>
      <c r="AB34" s="132" t="s">
        <v>33</v>
      </c>
      <c r="AC34" s="132" t="s">
        <v>33</v>
      </c>
      <c r="AD34" s="132" t="s">
        <v>33</v>
      </c>
      <c r="AE34" s="132" t="s">
        <v>33</v>
      </c>
      <c r="AF34" s="132" t="s">
        <v>33</v>
      </c>
      <c r="AG34" s="132" t="s">
        <v>33</v>
      </c>
      <c r="AH34" s="134">
        <v>30326.2</v>
      </c>
      <c r="AI34" s="134">
        <v>29313.4</v>
      </c>
      <c r="AJ34" s="134">
        <v>29313.4</v>
      </c>
    </row>
    <row r="35" spans="1:36" x14ac:dyDescent="0.25">
      <c r="A35" s="131" t="s">
        <v>34</v>
      </c>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3"/>
      <c r="AI35" s="133"/>
      <c r="AJ35" s="133"/>
    </row>
    <row r="36" spans="1:36" ht="409.5" x14ac:dyDescent="0.25">
      <c r="A36" s="136" t="s">
        <v>337</v>
      </c>
      <c r="B36" s="132" t="s">
        <v>338</v>
      </c>
      <c r="C36" s="135" t="s">
        <v>699</v>
      </c>
      <c r="D36" s="132" t="s">
        <v>700</v>
      </c>
      <c r="E36" s="132" t="s">
        <v>701</v>
      </c>
      <c r="F36" s="132"/>
      <c r="G36" s="132"/>
      <c r="H36" s="132"/>
      <c r="I36" s="132"/>
      <c r="J36" s="132"/>
      <c r="K36" s="132"/>
      <c r="L36" s="132"/>
      <c r="M36" s="132"/>
      <c r="N36" s="132"/>
      <c r="O36" s="132"/>
      <c r="P36" s="132"/>
      <c r="Q36" s="132"/>
      <c r="R36" s="132"/>
      <c r="S36" s="132"/>
      <c r="T36" s="132"/>
      <c r="U36" s="132"/>
      <c r="V36" s="132"/>
      <c r="W36" s="135" t="s">
        <v>702</v>
      </c>
      <c r="X36" s="132" t="s">
        <v>703</v>
      </c>
      <c r="Y36" s="132" t="s">
        <v>704</v>
      </c>
      <c r="Z36" s="132"/>
      <c r="AA36" s="132"/>
      <c r="AB36" s="132"/>
      <c r="AC36" s="135" t="s">
        <v>705</v>
      </c>
      <c r="AD36" s="132" t="s">
        <v>706</v>
      </c>
      <c r="AE36" s="132" t="s">
        <v>707</v>
      </c>
      <c r="AF36" s="132" t="s">
        <v>47</v>
      </c>
      <c r="AG36" s="132" t="s">
        <v>676</v>
      </c>
      <c r="AH36" s="134">
        <v>30326.2</v>
      </c>
      <c r="AI36" s="134">
        <v>29313.4</v>
      </c>
      <c r="AJ36" s="134">
        <v>29313.4</v>
      </c>
    </row>
    <row r="37" spans="1:36" ht="360" x14ac:dyDescent="0.25">
      <c r="A37" s="136" t="s">
        <v>151</v>
      </c>
      <c r="B37" s="132" t="s">
        <v>152</v>
      </c>
      <c r="C37" s="132" t="s">
        <v>33</v>
      </c>
      <c r="D37" s="132" t="s">
        <v>33</v>
      </c>
      <c r="E37" s="132" t="s">
        <v>33</v>
      </c>
      <c r="F37" s="132" t="s">
        <v>33</v>
      </c>
      <c r="G37" s="132" t="s">
        <v>33</v>
      </c>
      <c r="H37" s="132" t="s">
        <v>33</v>
      </c>
      <c r="I37" s="132" t="s">
        <v>33</v>
      </c>
      <c r="J37" s="132" t="s">
        <v>33</v>
      </c>
      <c r="K37" s="132" t="s">
        <v>33</v>
      </c>
      <c r="L37" s="132" t="s">
        <v>33</v>
      </c>
      <c r="M37" s="132" t="s">
        <v>33</v>
      </c>
      <c r="N37" s="132" t="s">
        <v>33</v>
      </c>
      <c r="O37" s="132" t="s">
        <v>33</v>
      </c>
      <c r="P37" s="132" t="s">
        <v>33</v>
      </c>
      <c r="Q37" s="132" t="s">
        <v>33</v>
      </c>
      <c r="R37" s="132" t="s">
        <v>33</v>
      </c>
      <c r="S37" s="132" t="s">
        <v>33</v>
      </c>
      <c r="T37" s="132" t="s">
        <v>33</v>
      </c>
      <c r="U37" s="132" t="s">
        <v>33</v>
      </c>
      <c r="V37" s="132" t="s">
        <v>33</v>
      </c>
      <c r="W37" s="132" t="s">
        <v>33</v>
      </c>
      <c r="X37" s="132" t="s">
        <v>33</v>
      </c>
      <c r="Y37" s="132" t="s">
        <v>33</v>
      </c>
      <c r="Z37" s="132" t="s">
        <v>33</v>
      </c>
      <c r="AA37" s="132" t="s">
        <v>33</v>
      </c>
      <c r="AB37" s="132" t="s">
        <v>33</v>
      </c>
      <c r="AC37" s="132" t="s">
        <v>33</v>
      </c>
      <c r="AD37" s="132" t="s">
        <v>33</v>
      </c>
      <c r="AE37" s="132" t="s">
        <v>33</v>
      </c>
      <c r="AF37" s="132" t="s">
        <v>33</v>
      </c>
      <c r="AG37" s="132" t="s">
        <v>33</v>
      </c>
      <c r="AH37" s="134">
        <v>15.7</v>
      </c>
      <c r="AI37" s="134">
        <v>15.7</v>
      </c>
      <c r="AJ37" s="134">
        <v>15.7</v>
      </c>
    </row>
    <row r="38" spans="1:36" x14ac:dyDescent="0.25">
      <c r="A38" s="131" t="s">
        <v>34</v>
      </c>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3"/>
      <c r="AI38" s="133"/>
      <c r="AJ38" s="133"/>
    </row>
    <row r="39" spans="1:36" ht="67.5" x14ac:dyDescent="0.25">
      <c r="A39" s="131" t="s">
        <v>166</v>
      </c>
      <c r="B39" s="132" t="s">
        <v>167</v>
      </c>
      <c r="C39" s="132" t="s">
        <v>33</v>
      </c>
      <c r="D39" s="132" t="s">
        <v>33</v>
      </c>
      <c r="E39" s="132" t="s">
        <v>33</v>
      </c>
      <c r="F39" s="132" t="s">
        <v>33</v>
      </c>
      <c r="G39" s="132" t="s">
        <v>33</v>
      </c>
      <c r="H39" s="132" t="s">
        <v>33</v>
      </c>
      <c r="I39" s="132" t="s">
        <v>33</v>
      </c>
      <c r="J39" s="132" t="s">
        <v>33</v>
      </c>
      <c r="K39" s="132" t="s">
        <v>33</v>
      </c>
      <c r="L39" s="132" t="s">
        <v>33</v>
      </c>
      <c r="M39" s="132" t="s">
        <v>33</v>
      </c>
      <c r="N39" s="132" t="s">
        <v>33</v>
      </c>
      <c r="O39" s="132" t="s">
        <v>33</v>
      </c>
      <c r="P39" s="132" t="s">
        <v>33</v>
      </c>
      <c r="Q39" s="132" t="s">
        <v>33</v>
      </c>
      <c r="R39" s="132" t="s">
        <v>33</v>
      </c>
      <c r="S39" s="132" t="s">
        <v>33</v>
      </c>
      <c r="T39" s="132" t="s">
        <v>33</v>
      </c>
      <c r="U39" s="132" t="s">
        <v>33</v>
      </c>
      <c r="V39" s="132" t="s">
        <v>33</v>
      </c>
      <c r="W39" s="132" t="s">
        <v>33</v>
      </c>
      <c r="X39" s="132" t="s">
        <v>33</v>
      </c>
      <c r="Y39" s="132" t="s">
        <v>33</v>
      </c>
      <c r="Z39" s="132" t="s">
        <v>33</v>
      </c>
      <c r="AA39" s="132" t="s">
        <v>33</v>
      </c>
      <c r="AB39" s="132" t="s">
        <v>33</v>
      </c>
      <c r="AC39" s="132" t="s">
        <v>33</v>
      </c>
      <c r="AD39" s="132" t="s">
        <v>33</v>
      </c>
      <c r="AE39" s="132" t="s">
        <v>33</v>
      </c>
      <c r="AF39" s="132" t="s">
        <v>33</v>
      </c>
      <c r="AG39" s="132" t="s">
        <v>33</v>
      </c>
      <c r="AH39" s="134">
        <v>15.7</v>
      </c>
      <c r="AI39" s="134">
        <v>15.7</v>
      </c>
      <c r="AJ39" s="134">
        <v>15.7</v>
      </c>
    </row>
    <row r="40" spans="1:36" x14ac:dyDescent="0.25">
      <c r="A40" s="131" t="s">
        <v>34</v>
      </c>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3"/>
      <c r="AI40" s="133"/>
      <c r="AJ40" s="133"/>
    </row>
    <row r="41" spans="1:36" ht="409.5" x14ac:dyDescent="0.25">
      <c r="A41" s="131" t="s">
        <v>708</v>
      </c>
      <c r="B41" s="132" t="s">
        <v>709</v>
      </c>
      <c r="C41" s="132" t="s">
        <v>710</v>
      </c>
      <c r="D41" s="132" t="s">
        <v>711</v>
      </c>
      <c r="E41" s="132" t="s">
        <v>712</v>
      </c>
      <c r="F41" s="132"/>
      <c r="G41" s="132"/>
      <c r="H41" s="132"/>
      <c r="I41" s="132"/>
      <c r="J41" s="132" t="s">
        <v>713</v>
      </c>
      <c r="K41" s="132" t="s">
        <v>82</v>
      </c>
      <c r="L41" s="132" t="s">
        <v>714</v>
      </c>
      <c r="M41" s="132"/>
      <c r="N41" s="132"/>
      <c r="O41" s="132"/>
      <c r="P41" s="132"/>
      <c r="Q41" s="132"/>
      <c r="R41" s="132"/>
      <c r="S41" s="132"/>
      <c r="T41" s="132"/>
      <c r="U41" s="132"/>
      <c r="V41" s="132"/>
      <c r="W41" s="135" t="s">
        <v>715</v>
      </c>
      <c r="X41" s="132" t="s">
        <v>716</v>
      </c>
      <c r="Y41" s="132" t="s">
        <v>717</v>
      </c>
      <c r="Z41" s="132"/>
      <c r="AA41" s="132"/>
      <c r="AB41" s="132"/>
      <c r="AC41" s="135" t="s">
        <v>718</v>
      </c>
      <c r="AD41" s="132" t="s">
        <v>719</v>
      </c>
      <c r="AE41" s="132" t="s">
        <v>720</v>
      </c>
      <c r="AF41" s="132" t="s">
        <v>721</v>
      </c>
      <c r="AG41" s="132" t="s">
        <v>676</v>
      </c>
      <c r="AH41" s="134">
        <v>15.7</v>
      </c>
      <c r="AI41" s="134">
        <v>15.7</v>
      </c>
      <c r="AJ41" s="134">
        <v>15.7</v>
      </c>
    </row>
    <row r="42" spans="1:36" ht="67.5" x14ac:dyDescent="0.25">
      <c r="A42" s="131" t="s">
        <v>84</v>
      </c>
      <c r="B42" s="132" t="s">
        <v>85</v>
      </c>
      <c r="C42" s="132" t="s">
        <v>33</v>
      </c>
      <c r="D42" s="132" t="s">
        <v>33</v>
      </c>
      <c r="E42" s="132" t="s">
        <v>33</v>
      </c>
      <c r="F42" s="132" t="s">
        <v>33</v>
      </c>
      <c r="G42" s="132" t="s">
        <v>33</v>
      </c>
      <c r="H42" s="132" t="s">
        <v>33</v>
      </c>
      <c r="I42" s="132" t="s">
        <v>33</v>
      </c>
      <c r="J42" s="132" t="s">
        <v>33</v>
      </c>
      <c r="K42" s="132" t="s">
        <v>33</v>
      </c>
      <c r="L42" s="132" t="s">
        <v>33</v>
      </c>
      <c r="M42" s="132" t="s">
        <v>33</v>
      </c>
      <c r="N42" s="132" t="s">
        <v>33</v>
      </c>
      <c r="O42" s="132" t="s">
        <v>33</v>
      </c>
      <c r="P42" s="132" t="s">
        <v>33</v>
      </c>
      <c r="Q42" s="132" t="s">
        <v>33</v>
      </c>
      <c r="R42" s="132" t="s">
        <v>33</v>
      </c>
      <c r="S42" s="132" t="s">
        <v>33</v>
      </c>
      <c r="T42" s="132" t="s">
        <v>33</v>
      </c>
      <c r="U42" s="132" t="s">
        <v>33</v>
      </c>
      <c r="V42" s="132" t="s">
        <v>33</v>
      </c>
      <c r="W42" s="132" t="s">
        <v>33</v>
      </c>
      <c r="X42" s="132" t="s">
        <v>33</v>
      </c>
      <c r="Y42" s="132" t="s">
        <v>33</v>
      </c>
      <c r="Z42" s="132" t="s">
        <v>33</v>
      </c>
      <c r="AA42" s="132" t="s">
        <v>33</v>
      </c>
      <c r="AB42" s="132" t="s">
        <v>33</v>
      </c>
      <c r="AC42" s="132" t="s">
        <v>33</v>
      </c>
      <c r="AD42" s="132" t="s">
        <v>33</v>
      </c>
      <c r="AE42" s="132" t="s">
        <v>33</v>
      </c>
      <c r="AF42" s="132" t="s">
        <v>33</v>
      </c>
      <c r="AG42" s="132" t="s">
        <v>33</v>
      </c>
      <c r="AH42" s="134">
        <v>475416.33</v>
      </c>
      <c r="AI42" s="134">
        <v>430108.51</v>
      </c>
      <c r="AJ42" s="134">
        <v>495156.69</v>
      </c>
    </row>
    <row r="43" spans="1:36" ht="45" x14ac:dyDescent="0.25">
      <c r="A43" s="131" t="s">
        <v>86</v>
      </c>
      <c r="B43" s="132" t="s">
        <v>87</v>
      </c>
      <c r="C43" s="132" t="s">
        <v>33</v>
      </c>
      <c r="D43" s="132" t="s">
        <v>33</v>
      </c>
      <c r="E43" s="132" t="s">
        <v>33</v>
      </c>
      <c r="F43" s="132" t="s">
        <v>33</v>
      </c>
      <c r="G43" s="132" t="s">
        <v>33</v>
      </c>
      <c r="H43" s="132" t="s">
        <v>33</v>
      </c>
      <c r="I43" s="132" t="s">
        <v>33</v>
      </c>
      <c r="J43" s="132" t="s">
        <v>33</v>
      </c>
      <c r="K43" s="132" t="s">
        <v>33</v>
      </c>
      <c r="L43" s="132" t="s">
        <v>33</v>
      </c>
      <c r="M43" s="132" t="s">
        <v>33</v>
      </c>
      <c r="N43" s="132" t="s">
        <v>33</v>
      </c>
      <c r="O43" s="132" t="s">
        <v>33</v>
      </c>
      <c r="P43" s="132" t="s">
        <v>33</v>
      </c>
      <c r="Q43" s="132" t="s">
        <v>33</v>
      </c>
      <c r="R43" s="132" t="s">
        <v>33</v>
      </c>
      <c r="S43" s="132" t="s">
        <v>33</v>
      </c>
      <c r="T43" s="132" t="s">
        <v>33</v>
      </c>
      <c r="U43" s="132" t="s">
        <v>33</v>
      </c>
      <c r="V43" s="132" t="s">
        <v>33</v>
      </c>
      <c r="W43" s="132" t="s">
        <v>33</v>
      </c>
      <c r="X43" s="132" t="s">
        <v>33</v>
      </c>
      <c r="Y43" s="132" t="s">
        <v>33</v>
      </c>
      <c r="Z43" s="132" t="s">
        <v>33</v>
      </c>
      <c r="AA43" s="132" t="s">
        <v>33</v>
      </c>
      <c r="AB43" s="132" t="s">
        <v>33</v>
      </c>
      <c r="AC43" s="132" t="s">
        <v>33</v>
      </c>
      <c r="AD43" s="132" t="s">
        <v>33</v>
      </c>
      <c r="AE43" s="132" t="s">
        <v>33</v>
      </c>
      <c r="AF43" s="132" t="s">
        <v>33</v>
      </c>
      <c r="AG43" s="132" t="s">
        <v>33</v>
      </c>
      <c r="AH43" s="134">
        <v>475416.33</v>
      </c>
      <c r="AI43" s="134">
        <v>430108.51</v>
      </c>
      <c r="AJ43" s="134">
        <v>495156.69</v>
      </c>
    </row>
    <row r="44" spans="1:36" x14ac:dyDescent="0.25">
      <c r="A44" s="123"/>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row>
    <row r="45" spans="1:36" x14ac:dyDescent="0.25">
      <c r="A45" s="127"/>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row>
    <row r="46" spans="1:36" x14ac:dyDescent="0.25">
      <c r="A46" s="127" t="s">
        <v>88</v>
      </c>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row>
  </sheetData>
  <mergeCells count="56">
    <mergeCell ref="AJ14:AJ15"/>
    <mergeCell ref="AI12:AJ12"/>
    <mergeCell ref="AI14:AI15"/>
    <mergeCell ref="Q14:Q15"/>
    <mergeCell ref="R14:R15"/>
    <mergeCell ref="S14:S15"/>
    <mergeCell ref="T14:T15"/>
    <mergeCell ref="AH14:AH15"/>
    <mergeCell ref="AH11:AJ11"/>
    <mergeCell ref="C12:V12"/>
    <mergeCell ref="W12:AB12"/>
    <mergeCell ref="AC12:AE13"/>
    <mergeCell ref="C13:E13"/>
    <mergeCell ref="F13:I13"/>
    <mergeCell ref="J13:L13"/>
    <mergeCell ref="M13:P13"/>
    <mergeCell ref="Q13:S13"/>
    <mergeCell ref="T13:V13"/>
    <mergeCell ref="W13:Y13"/>
    <mergeCell ref="Z13:AB13"/>
    <mergeCell ref="C11:AE11"/>
    <mergeCell ref="AF11:AF15"/>
    <mergeCell ref="AG11:AG13"/>
    <mergeCell ref="K14:K15"/>
    <mergeCell ref="AA14:AA15"/>
    <mergeCell ref="M7:X7"/>
    <mergeCell ref="T5:W5"/>
    <mergeCell ref="L14:L15"/>
    <mergeCell ref="C14:C15"/>
    <mergeCell ref="D14:D15"/>
    <mergeCell ref="E14:E15"/>
    <mergeCell ref="M14:M15"/>
    <mergeCell ref="A6:AJ6"/>
    <mergeCell ref="F14:F15"/>
    <mergeCell ref="G14:G15"/>
    <mergeCell ref="H14:H15"/>
    <mergeCell ref="I14:I15"/>
    <mergeCell ref="J14:J15"/>
    <mergeCell ref="O14:O15"/>
    <mergeCell ref="P14:P15"/>
    <mergeCell ref="A4:AJ4"/>
    <mergeCell ref="AG14:AG15"/>
    <mergeCell ref="AE14:AE15"/>
    <mergeCell ref="AB14:AB15"/>
    <mergeCell ref="AC14:AC15"/>
    <mergeCell ref="AD14:AD15"/>
    <mergeCell ref="U14:U15"/>
    <mergeCell ref="V14:V15"/>
    <mergeCell ref="W14:W15"/>
    <mergeCell ref="X14:X15"/>
    <mergeCell ref="Y14:Y15"/>
    <mergeCell ref="D8:I8"/>
    <mergeCell ref="A11:A15"/>
    <mergeCell ref="B11:B15"/>
    <mergeCell ref="N14:N15"/>
    <mergeCell ref="Z14:Z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ЗС</vt:lpstr>
      <vt:lpstr>КСП</vt:lpstr>
      <vt:lpstr>Упр Соц разв</vt:lpstr>
      <vt:lpstr>КИО</vt:lpstr>
      <vt:lpstr>Упр агр копл и предпр</vt:lpstr>
      <vt:lpstr>ФЭУ</vt:lpstr>
      <vt:lpstr>РУО</vt:lpstr>
      <vt:lpstr>админ</vt:lpstr>
      <vt:lpstr>Упр. благ.</vt:lpstr>
      <vt:lpstr>Упр. культ</vt:lpstr>
      <vt:lpstr>УКС</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2019-11-05T08:30:39Z</dcterms:modified>
</cp:coreProperties>
</file>